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298" documentId="14_{4337E18D-3B01-6849-A6A2-2828F214B408}" xr6:coauthVersionLast="47" xr6:coauthVersionMax="47" xr10:uidLastSave="{3D1DCEE9-4FC8-1843-A91A-7C44F9F15C93}"/>
  <bookViews>
    <workbookView xWindow="0" yWindow="500" windowWidth="51200" windowHeight="2644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" i="1" l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</calcChain>
</file>

<file path=xl/sharedStrings.xml><?xml version="1.0" encoding="utf-8"?>
<sst xmlns="http://schemas.openxmlformats.org/spreadsheetml/2006/main" count="363" uniqueCount="226">
  <si>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</si>
  <si>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</si>
  <si>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</si>
  <si>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</si>
  <si>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</si>
  <si>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</si>
  <si>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</si>
  <si>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</si>
  <si>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</si>
  <si>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</si>
  <si>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</si>
  <si>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</si>
  <si>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</si>
  <si>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</si>
  <si>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Augsburger Panther</t>
  </si>
  <si>
    <t>2.</t>
  </si>
  <si>
    <t>Adler Mannheim</t>
  </si>
  <si>
    <t>3.</t>
  </si>
  <si>
    <t>EHC Red Bull München</t>
  </si>
  <si>
    <t>4.</t>
  </si>
  <si>
    <t>5.</t>
  </si>
  <si>
    <t>6.</t>
  </si>
  <si>
    <t>Schwenninger Wild Wings</t>
  </si>
  <si>
    <t>7.</t>
  </si>
  <si>
    <t>8.</t>
  </si>
  <si>
    <t>ERC Ingolstadt</t>
  </si>
  <si>
    <t>9.</t>
  </si>
  <si>
    <t>10.</t>
  </si>
  <si>
    <t>Straubing Tigers</t>
  </si>
  <si>
    <t>11.</t>
  </si>
  <si>
    <t>12.</t>
  </si>
  <si>
    <t>13.</t>
  </si>
  <si>
    <t>Nürnberg Ice Tigers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</si>
  <si>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</si>
  <si>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</si>
  <si>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</si>
  <si>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</si>
  <si>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</si>
  <si>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</si>
  <si>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</si>
  <si>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</si>
  <si>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</si>
  <si>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</si>
  <si>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</si>
  <si>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</si>
  <si>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</si>
  <si>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</si>
  <si>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</si>
  <si>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</si>
  <si>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</si>
  <si>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</si>
  <si>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</si>
  <si>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</si>
  <si>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</si>
  <si>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</si>
  <si>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</si>
  <si>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</si>
  <si>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</si>
  <si>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Eisbären Berlin</t>
  </si>
  <si>
    <t>Krefelder EV</t>
  </si>
  <si>
    <t>Iserlohn Roosters</t>
  </si>
  <si>
    <t>Kölner Haie</t>
  </si>
  <si>
    <t>Grizzlys Wolfsburg</t>
  </si>
  <si>
    <t>Bremerhaven Penguins</t>
  </si>
  <si>
    <t>Düsseldorfer EG</t>
  </si>
  <si>
    <t xml:space="preserve">Eisbären Berlin </t>
  </si>
  <si>
    <t>Saison 2021-22</t>
  </si>
  <si>
    <t>12.09.2021 17.00 Uhr</t>
  </si>
  <si>
    <t>17.09.2021 19.30 Uhr</t>
  </si>
  <si>
    <t>24.09.2021 19.30 Uhr</t>
  </si>
  <si>
    <t>19.09.2021 19.00 Uhr</t>
  </si>
  <si>
    <t>21.09.2021 19.30 Uhr</t>
  </si>
  <si>
    <t>26.09.2021 16.30 Uhr</t>
  </si>
  <si>
    <t>01.10.2021 19.30 Uhr</t>
  </si>
  <si>
    <t>03.10.2021 19.00 Uhr</t>
  </si>
  <si>
    <t>08.10.2021 19.30 Uhr</t>
  </si>
  <si>
    <t>10.10.2021 19.00 Uhr</t>
  </si>
  <si>
    <t>15.10.2021 19.30 Uhr</t>
  </si>
  <si>
    <t>17.10.2021 19.30 Uhr</t>
  </si>
  <si>
    <t>20.10.2021 19.30 Uhr</t>
  </si>
  <si>
    <t>22.10.2021 19.30 Uhr</t>
  </si>
  <si>
    <t>29.10.2021 19.30 Uhr</t>
  </si>
  <si>
    <t>02.11.2021 19.30 Uhr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</si>
  <si>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</si>
  <si>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</si>
  <si>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</si>
  <si>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</si>
  <si>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</si>
  <si>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</si>
  <si>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</si>
  <si>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</si>
  <si>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</si>
  <si>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</si>
  <si>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</si>
  <si>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</si>
  <si>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</si>
  <si>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</si>
  <si>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</si>
  <si>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</si>
  <si>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</si>
  <si>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</si>
  <si>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5:3</t>
  </si>
  <si>
    <t>3:5</t>
  </si>
  <si>
    <t>05.11.2021 19.30 Uhr</t>
  </si>
  <si>
    <t>07.11.2021 16.30 Uhr</t>
  </si>
  <si>
    <t>18.11.2021 19.30 Uhr</t>
  </si>
  <si>
    <t>21.11.2021 16.30 Uhr</t>
  </si>
  <si>
    <t>28.11.2021 14.00 Uhr</t>
  </si>
  <si>
    <t>Bietigheim Steelers</t>
  </si>
  <si>
    <t>03.12.2021 19.30 Uhr</t>
  </si>
  <si>
    <t>05.12.2021 14.00 Uhr</t>
  </si>
  <si>
    <t>19.12.2021 16.30 Uhr</t>
  </si>
  <si>
    <t>21.12.2021 19.30 Uhr</t>
  </si>
  <si>
    <t>23.12.2021 16.30 Uhr</t>
  </si>
  <si>
    <t>26.12.2021 16.30 Uhr</t>
  </si>
  <si>
    <t>28.12.2021 19.30 Uhr</t>
  </si>
  <si>
    <t>02.01.2022 16.30 Uhr</t>
  </si>
  <si>
    <t>06.01.2022 19.30 Uhr</t>
  </si>
  <si>
    <t>14.01.2022 19.30 Uhr</t>
  </si>
  <si>
    <t>28.01.2022 19.30 Uhr</t>
  </si>
  <si>
    <t>02.03.2022 19.30 Uhr</t>
  </si>
  <si>
    <t>04.03.2022 19.30 Uhr</t>
  </si>
  <si>
    <t>06.03.2022 16.30 Uhr</t>
  </si>
  <si>
    <t>09.03.2022 19.30 Uhr</t>
  </si>
  <si>
    <t>13.03.2022 16.30 Uhr</t>
  </si>
  <si>
    <t>18.03.2022 19.30 Uhr</t>
  </si>
  <si>
    <t>20.03.2022 16.30 Uhr</t>
  </si>
  <si>
    <t>22.03.2022 19.30 Uhr</t>
  </si>
  <si>
    <t>25.03.2022 19.30 Uhr</t>
  </si>
  <si>
    <t>1:4</t>
  </si>
  <si>
    <t>4:9</t>
  </si>
  <si>
    <t>3:2</t>
  </si>
  <si>
    <t>N.V.</t>
  </si>
  <si>
    <t>6:12</t>
  </si>
  <si>
    <t>2:4</t>
  </si>
  <si>
    <t>10:14</t>
  </si>
  <si>
    <t>6:4</t>
  </si>
  <si>
    <t>16:18</t>
  </si>
  <si>
    <t>2:1</t>
  </si>
  <si>
    <t>18:19</t>
  </si>
  <si>
    <t>5:0</t>
  </si>
  <si>
    <t>18:24</t>
  </si>
  <si>
    <t>4:2</t>
  </si>
  <si>
    <t>22:26</t>
  </si>
  <si>
    <t>6:5</t>
  </si>
  <si>
    <t>27:32</t>
  </si>
  <si>
    <t>3:1</t>
  </si>
  <si>
    <t>30:33</t>
  </si>
  <si>
    <t>5:4</t>
  </si>
  <si>
    <t>35:37</t>
  </si>
  <si>
    <t>36:40</t>
  </si>
  <si>
    <t>38:44</t>
  </si>
  <si>
    <t>7:1</t>
  </si>
  <si>
    <t>39:51</t>
  </si>
  <si>
    <t>43:56</t>
  </si>
  <si>
    <t>5:2</t>
  </si>
  <si>
    <t>45:61</t>
  </si>
  <si>
    <t>4:3</t>
  </si>
  <si>
    <t>49:64</t>
  </si>
  <si>
    <t>53:66</t>
  </si>
  <si>
    <t>54:69</t>
  </si>
  <si>
    <t>57:73</t>
  </si>
  <si>
    <t>23.02.2022 19.30 Uhr</t>
  </si>
  <si>
    <t>04.01.2022 19.30 Uhr</t>
  </si>
  <si>
    <t>20.02.2022 14.00 Uhr</t>
  </si>
  <si>
    <t>4:5</t>
  </si>
  <si>
    <t>N.P.</t>
  </si>
  <si>
    <t>61:78</t>
  </si>
  <si>
    <t>4:0</t>
  </si>
  <si>
    <t>61:82</t>
  </si>
  <si>
    <t>15.03.2022 19.30 Uhr</t>
  </si>
  <si>
    <t>3:4</t>
  </si>
  <si>
    <t>65:85</t>
  </si>
  <si>
    <t>67:88</t>
  </si>
  <si>
    <t>72:94</t>
  </si>
  <si>
    <t>75:96</t>
  </si>
  <si>
    <t>77:99</t>
  </si>
  <si>
    <t>81:101</t>
  </si>
  <si>
    <t>18.01.2022 20.30 Uhr</t>
  </si>
  <si>
    <t>20.01.2022 19.30 Uhr</t>
  </si>
  <si>
    <t>30.01.2022 17.00 Uhr</t>
  </si>
  <si>
    <t>84:103</t>
  </si>
  <si>
    <t>85:106</t>
  </si>
  <si>
    <t>5:1</t>
  </si>
  <si>
    <t>86:111</t>
  </si>
  <si>
    <t>16.01.2022 16.30 Uhr</t>
  </si>
  <si>
    <t>16.02.2022 19.30 Uhr</t>
  </si>
  <si>
    <t>13.02.2022 16.30 Uhr</t>
  </si>
  <si>
    <t>89:112</t>
  </si>
  <si>
    <t>3:0</t>
  </si>
  <si>
    <t>89:115</t>
  </si>
  <si>
    <t>90:117</t>
  </si>
  <si>
    <t>1:0</t>
  </si>
  <si>
    <t>91:117</t>
  </si>
  <si>
    <t>1:2</t>
  </si>
  <si>
    <t>92:119</t>
  </si>
  <si>
    <t>9:4</t>
  </si>
  <si>
    <t>101:123</t>
  </si>
  <si>
    <t>105:128</t>
  </si>
  <si>
    <t>0:5</t>
  </si>
  <si>
    <t>105:133</t>
  </si>
  <si>
    <t>27.03.2022 16.30 Uhr</t>
  </si>
  <si>
    <t>01.04.2022 19.30 Uhr</t>
  </si>
  <si>
    <t>03.04.2022 14.00 Uhr</t>
  </si>
  <si>
    <t>4:7</t>
  </si>
  <si>
    <t>112:137</t>
  </si>
  <si>
    <t>29.03.2022 19.30 Uhr</t>
  </si>
  <si>
    <t>113:139</t>
  </si>
  <si>
    <t>114:142</t>
  </si>
  <si>
    <t>16.03.2022 19.30 Uhr</t>
  </si>
  <si>
    <t>117:144</t>
  </si>
  <si>
    <t>1:5</t>
  </si>
  <si>
    <t>118:149</t>
  </si>
  <si>
    <t>7:4</t>
  </si>
  <si>
    <t>125:153</t>
  </si>
  <si>
    <t>2:3</t>
  </si>
  <si>
    <t>127:156</t>
  </si>
  <si>
    <t>128:158</t>
  </si>
  <si>
    <t>Abgesagt</t>
  </si>
  <si>
    <t>131:160</t>
  </si>
  <si>
    <t>0:1</t>
  </si>
  <si>
    <t>131:161</t>
  </si>
  <si>
    <t>132:166</t>
  </si>
  <si>
    <t>134:169</t>
  </si>
  <si>
    <t>137:169</t>
  </si>
  <si>
    <t>Der AEV beendet die Saison 2021-22 als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</si>
</sst>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2"/>
      <color indexed="8"/>
      <name val="Verdana"/>
    </font>
    <font>
      <sz val="12"/>
      <color indexed="8"/>
      <name val="Helvetica Neue"/>
      <family val="2"/>
    </font>
    <font>
      <b/>
      <sz val="12"/>
      <color indexed="8"/>
      <name val="Helvetica"/>
      <family val="2"/>
    </font>
    <font>
      <b/>
      <sz val="12"/>
      <color indexed="8"/>
      <name val="Arial"/>
      <family val="2"/>
    </font>
    <font>
      <b/>
      <sz val="12"/>
      <name val="Helvetica"/>
      <family val="2"/>
    </font>
    <font>
      <b/>
      <sz val="12"/>
      <name val="Arial"/>
      <family val="2"/>
    </font>
    <font>
      <sz val="12"/>
      <name val="Helvetica Neue"/>
      <family val="2"/>
    </font>
    <font>
      <b/>
      <sz val="18"/>
      <name val="Helvetica"/>
      <family val="2"/>
    </font>
    <font>
      <u/>
      <sz val="12"/>
      <color theme="10"/>
      <name val="Verdana"/>
      <family val="2"/>
    </font>
    <font>
      <sz val="12"/>
      <color indexed="8"/>
      <name val="Arial"/>
      <family val="2"/>
    </font>
    <font>
      <u/>
      <sz val="12"/>
      <color theme="11"/>
      <name val="Verdana"/>
      <family val="2"/>
    </font>
    <font>
      <b/>
      <sz val="12"/>
      <name val="Helvetica Neue"/>
      <family val="2"/>
    </font>
    <font>
      <b/>
      <u/>
      <sz val="12"/>
      <name val="Arial"/>
      <family val="2"/>
    </font>
    <font>
      <sz val="8"/>
      <name val="Verdana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indexed="8"/>
      <name val="Helvetica Neue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97">
    <xf numFmtId="0" fontId="0" fillId="0" borderId="0" xfId="0" applyAlignment="1"/>
    <xf numFmtId="0" fontId="1" fillId="0" borderId="0" xfId="0" applyNumberFormat="1" applyFont="1" applyAlignme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4" fillId="0" borderId="1" xfId="0" applyNumberFormat="1" applyFont="1" applyBorder="1" applyAlignment="1"/>
    <xf numFmtId="1" fontId="5" fillId="0" borderId="1" xfId="0" applyNumberFormat="1" applyFont="1" applyBorder="1" applyAlignment="1"/>
    <xf numFmtId="0" fontId="6" fillId="0" borderId="0" xfId="0" applyNumberFormat="1" applyFont="1" applyAlignment="1">
      <alignment vertical="top"/>
    </xf>
    <xf numFmtId="0" fontId="7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vertical="top"/>
    </xf>
    <xf numFmtId="164" fontId="5" fillId="0" borderId="3" xfId="0" applyNumberFormat="1" applyFont="1" applyBorder="1" applyAlignment="1">
      <alignment vertical="top"/>
    </xf>
    <xf numFmtId="22" fontId="5" fillId="0" borderId="3" xfId="1" applyNumberFormat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0" xfId="0" applyNumberFormat="1" applyFont="1" applyAlignment="1">
      <alignment vertical="top"/>
    </xf>
    <xf numFmtId="0" fontId="11" fillId="0" borderId="0" xfId="0" applyNumberFormat="1" applyFont="1" applyAlignment="1">
      <alignment vertical="top"/>
    </xf>
    <xf numFmtId="0" fontId="3" fillId="0" borderId="3" xfId="0" applyFont="1" applyBorder="1" applyAlignment="1"/>
    <xf numFmtId="0" fontId="5" fillId="0" borderId="0" xfId="0" applyNumberFormat="1" applyFont="1" applyBorder="1" applyAlignment="1">
      <alignment vertical="top"/>
    </xf>
    <xf numFmtId="22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" fillId="0" borderId="0" xfId="0" applyNumberFormat="1" applyFont="1" applyBorder="1" applyAlignment="1">
      <alignment vertical="top"/>
    </xf>
    <xf numFmtId="0" fontId="3" fillId="0" borderId="0" xfId="0" applyFont="1" applyBorder="1" applyAlignment="1"/>
    <xf numFmtId="0" fontId="6" fillId="0" borderId="0" xfId="0" applyNumberFormat="1" applyFont="1" applyBorder="1" applyAlignment="1">
      <alignment vertical="top"/>
    </xf>
    <xf numFmtId="0" fontId="12" fillId="0" borderId="0" xfId="0" applyNumberFormat="1" applyFont="1" applyAlignment="1">
      <alignment vertical="top"/>
    </xf>
    <xf numFmtId="14" fontId="5" fillId="0" borderId="0" xfId="0" applyNumberFormat="1" applyFont="1" applyAlignment="1">
      <alignment vertical="top"/>
    </xf>
    <xf numFmtId="0" fontId="5" fillId="0" borderId="6" xfId="0" applyFont="1" applyBorder="1" applyAlignment="1">
      <alignment wrapText="1"/>
    </xf>
    <xf numFmtId="164" fontId="5" fillId="0" borderId="5" xfId="0" applyNumberFormat="1" applyFont="1" applyBorder="1" applyAlignment="1">
      <alignment vertical="top"/>
    </xf>
    <xf numFmtId="0" fontId="5" fillId="0" borderId="8" xfId="1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vertical="top"/>
    </xf>
    <xf numFmtId="0" fontId="3" fillId="0" borderId="9" xfId="0" applyFont="1" applyBorder="1" applyAlignment="1"/>
    <xf numFmtId="164" fontId="5" fillId="0" borderId="9" xfId="0" applyNumberFormat="1" applyFont="1" applyBorder="1" applyAlignment="1">
      <alignment vertical="top"/>
    </xf>
    <xf numFmtId="0" fontId="5" fillId="0" borderId="12" xfId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top"/>
    </xf>
    <xf numFmtId="0" fontId="3" fillId="0" borderId="13" xfId="0" applyFont="1" applyBorder="1" applyAlignment="1"/>
    <xf numFmtId="22" fontId="5" fillId="0" borderId="13" xfId="1" applyNumberFormat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/>
    <xf numFmtId="0" fontId="5" fillId="0" borderId="4" xfId="0" applyNumberFormat="1" applyFont="1" applyBorder="1" applyAlignment="1">
      <alignment vertical="top"/>
    </xf>
    <xf numFmtId="0" fontId="5" fillId="0" borderId="11" xfId="0" applyNumberFormat="1" applyFont="1" applyBorder="1" applyAlignment="1">
      <alignment vertical="top"/>
    </xf>
    <xf numFmtId="0" fontId="5" fillId="0" borderId="13" xfId="0" applyNumberFormat="1" applyFont="1" applyBorder="1" applyAlignment="1">
      <alignment vertical="top"/>
    </xf>
    <xf numFmtId="1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vertical="top"/>
    </xf>
    <xf numFmtId="0" fontId="5" fillId="0" borderId="15" xfId="0" applyNumberFormat="1" applyFont="1" applyBorder="1" applyAlignment="1">
      <alignment vertical="top"/>
    </xf>
    <xf numFmtId="0" fontId="5" fillId="0" borderId="15" xfId="1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/>
    <xf numFmtId="164" fontId="14" fillId="0" borderId="13" xfId="0" applyNumberFormat="1" applyFont="1" applyBorder="1" applyAlignment="1">
      <alignment vertical="top"/>
    </xf>
    <xf numFmtId="164" fontId="15" fillId="0" borderId="17" xfId="0" applyNumberFormat="1" applyFont="1" applyBorder="1" applyAlignment="1">
      <alignment vertical="top"/>
    </xf>
    <xf numFmtId="0" fontId="9" fillId="0" borderId="17" xfId="0" applyNumberFormat="1" applyFont="1" applyBorder="1" applyAlignment="1">
      <alignment vertical="top"/>
    </xf>
    <xf numFmtId="0" fontId="1" fillId="0" borderId="17" xfId="0" applyNumberFormat="1" applyFont="1" applyBorder="1" applyAlignment="1">
      <alignment vertical="top"/>
    </xf>
    <xf numFmtId="0" fontId="15" fillId="0" borderId="17" xfId="1" applyFont="1" applyBorder="1" applyAlignment="1">
      <alignment vertical="center" wrapText="1"/>
    </xf>
    <xf numFmtId="49" fontId="15" fillId="0" borderId="17" xfId="0" applyNumberFormat="1" applyFont="1" applyBorder="1" applyAlignment="1">
      <alignment horizontal="center" vertical="top"/>
    </xf>
    <xf numFmtId="0" fontId="15" fillId="0" borderId="17" xfId="0" applyNumberFormat="1" applyFont="1" applyBorder="1" applyAlignment="1">
      <alignment vertical="top"/>
    </xf>
    <xf numFmtId="49" fontId="15" fillId="0" borderId="18" xfId="0" applyNumberFormat="1" applyFont="1" applyBorder="1" applyAlignment="1">
      <alignment horizontal="center" vertical="top"/>
    </xf>
    <xf numFmtId="164" fontId="15" fillId="0" borderId="19" xfId="0" applyNumberFormat="1" applyFont="1" applyBorder="1" applyAlignment="1">
      <alignment vertical="top"/>
    </xf>
    <xf numFmtId="0" fontId="15" fillId="0" borderId="19" xfId="0" applyFont="1" applyBorder="1" applyAlignment="1"/>
    <xf numFmtId="0" fontId="15" fillId="0" borderId="19" xfId="0" applyNumberFormat="1" applyFont="1" applyBorder="1" applyAlignment="1">
      <alignment vertical="top"/>
    </xf>
    <xf numFmtId="0" fontId="9" fillId="0" borderId="19" xfId="0" applyNumberFormat="1" applyFont="1" applyBorder="1" applyAlignment="1">
      <alignment vertical="top"/>
    </xf>
    <xf numFmtId="0" fontId="1" fillId="0" borderId="19" xfId="0" applyNumberFormat="1" applyFont="1" applyBorder="1" applyAlignment="1">
      <alignment vertical="top"/>
    </xf>
    <xf numFmtId="0" fontId="1" fillId="0" borderId="20" xfId="0" applyNumberFormat="1" applyFont="1" applyBorder="1" applyAlignment="1">
      <alignment vertical="top"/>
    </xf>
    <xf numFmtId="0" fontId="9" fillId="0" borderId="20" xfId="0" applyNumberFormat="1" applyFont="1" applyBorder="1" applyAlignment="1">
      <alignment vertical="top"/>
    </xf>
    <xf numFmtId="164" fontId="15" fillId="0" borderId="20" xfId="0" applyNumberFormat="1" applyFont="1" applyBorder="1" applyAlignment="1">
      <alignment vertical="top"/>
    </xf>
    <xf numFmtId="0" fontId="15" fillId="0" borderId="20" xfId="1" applyFont="1" applyBorder="1" applyAlignment="1">
      <alignment vertical="center" wrapText="1"/>
    </xf>
    <xf numFmtId="0" fontId="15" fillId="0" borderId="20" xfId="0" applyFont="1" applyBorder="1" applyAlignment="1"/>
    <xf numFmtId="164" fontId="5" fillId="0" borderId="18" xfId="0" applyNumberFormat="1" applyFont="1" applyBorder="1" applyAlignment="1">
      <alignment vertical="top"/>
    </xf>
    <xf numFmtId="0" fontId="5" fillId="0" borderId="18" xfId="0" applyNumberFormat="1" applyFont="1" applyBorder="1" applyAlignment="1">
      <alignment vertical="top"/>
    </xf>
    <xf numFmtId="0" fontId="5" fillId="0" borderId="18" xfId="1" applyFont="1" applyBorder="1" applyAlignment="1">
      <alignment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16" fillId="0" borderId="18" xfId="0" applyNumberFormat="1" applyFont="1" applyBorder="1" applyAlignment="1">
      <alignment horizontal="center" vertical="top"/>
    </xf>
    <xf numFmtId="49" fontId="14" fillId="0" borderId="18" xfId="0" applyNumberFormat="1" applyFont="1" applyBorder="1" applyAlignment="1">
      <alignment horizontal="center" vertical="top"/>
    </xf>
    <xf numFmtId="0" fontId="14" fillId="0" borderId="18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left" vertical="top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298"/>
  <sheetViews>
    <sheetView tabSelected="1" topLeftCell="A39" zoomScale="150" zoomScaleNormal="150" workbookViewId="0">
      <selection activeCell="C65" sqref="C65"/>
    </sheetView>
  </sheetViews>
  <sheetFormatPr baseColWidth="10" defaultColWidth="9.25" defaultRowHeight="12" customHeight="1" x14ac:dyDescent="0.2"/>
  <cols>
    <col min="1" max="1" width="4" style="1" customWidth="1"/>
    <col min="2" max="2" width="16.625" style="7" customWidth="1"/>
    <col min="3" max="4" width="24.625" style="7" customWidth="1"/>
    <col min="5" max="5" width="8" style="1" customWidth="1"/>
    <col min="6" max="6" width="10.375" style="1" customWidth="1"/>
    <col min="7" max="7" width="8.375" style="1" customWidth="1"/>
    <col min="8" max="8" width="8.5" style="1" customWidth="1"/>
    <col min="9" max="9" width="14.25" style="1" customWidth="1"/>
    <col min="10" max="13" width="7.25" style="1" customWidth="1"/>
    <col min="14" max="14" width="9.25" style="1"/>
    <col min="15" max="16" width="30.625" style="1" customWidth="1"/>
    <col min="17" max="16384" width="9.25" style="1"/>
  </cols>
  <sheetData>
    <row r="1" spans="1:13" ht="18" customHeight="1" x14ac:dyDescent="0.25">
      <c r="A1" s="2"/>
      <c r="C1" s="8" t="s">
        <v>66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2">
      <c r="A2" s="2"/>
      <c r="B2" s="6" t="s">
        <v>0</v>
      </c>
      <c r="C2" s="6" t="s">
        <v>1</v>
      </c>
      <c r="D2" s="6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3" ht="15" customHeight="1" x14ac:dyDescent="0.2">
      <c r="A3" s="2"/>
      <c r="B3" s="5"/>
      <c r="C3" s="5"/>
      <c r="D3" s="5"/>
      <c r="E3" s="3"/>
      <c r="F3" s="3"/>
      <c r="G3" s="3"/>
      <c r="H3" s="4" t="s">
        <v>12</v>
      </c>
      <c r="I3" s="4" t="s">
        <v>12</v>
      </c>
      <c r="J3" s="3"/>
      <c r="K3" s="3"/>
      <c r="L3" s="3"/>
      <c r="M3" s="3"/>
    </row>
    <row r="4" spans="1:13" ht="15" customHeight="1" x14ac:dyDescent="0.2">
      <c r="A4" s="9"/>
      <c r="F4" s="10"/>
      <c r="G4" s="10"/>
      <c r="H4" s="10"/>
      <c r="I4" s="10"/>
      <c r="J4" s="10"/>
      <c r="K4" s="10"/>
      <c r="L4" s="10"/>
      <c r="M4" s="10"/>
    </row>
    <row r="5" spans="1:13" ht="15" customHeight="1" x14ac:dyDescent="0.2">
      <c r="A5" s="49" t="s">
        <v>13</v>
      </c>
      <c r="B5" s="16" t="s">
        <v>67</v>
      </c>
      <c r="C5" s="17" t="s">
        <v>64</v>
      </c>
      <c r="D5" s="18" t="s">
        <v>14</v>
      </c>
      <c r="E5" s="14" t="s">
        <v>101</v>
      </c>
      <c r="F5" s="11"/>
      <c r="G5" s="12">
        <v>0</v>
      </c>
      <c r="H5" s="12">
        <f>G5</f>
        <v>0</v>
      </c>
      <c r="I5" s="13" t="s">
        <v>102</v>
      </c>
      <c r="J5" s="12">
        <v>0</v>
      </c>
      <c r="K5" s="12">
        <v>0</v>
      </c>
      <c r="L5" s="12">
        <v>0</v>
      </c>
      <c r="M5" s="12">
        <v>1</v>
      </c>
    </row>
    <row r="6" spans="1:13" ht="15" customHeight="1" x14ac:dyDescent="0.2">
      <c r="A6" s="49" t="s">
        <v>15</v>
      </c>
      <c r="B6" s="16" t="s">
        <v>68</v>
      </c>
      <c r="C6" s="18" t="s">
        <v>14</v>
      </c>
      <c r="D6" s="21" t="s">
        <v>60</v>
      </c>
      <c r="E6" s="14" t="s">
        <v>129</v>
      </c>
      <c r="F6" s="11"/>
      <c r="G6" s="11">
        <v>0</v>
      </c>
      <c r="H6" s="11">
        <f>H5+G6</f>
        <v>0</v>
      </c>
      <c r="I6" s="13" t="s">
        <v>130</v>
      </c>
      <c r="J6" s="11">
        <v>0</v>
      </c>
      <c r="K6" s="11">
        <v>0</v>
      </c>
      <c r="L6" s="11">
        <v>0</v>
      </c>
      <c r="M6" s="11">
        <v>2</v>
      </c>
    </row>
    <row r="7" spans="1:13" ht="15" customHeight="1" x14ac:dyDescent="0.2">
      <c r="A7" s="49" t="s">
        <v>17</v>
      </c>
      <c r="B7" s="16" t="s">
        <v>70</v>
      </c>
      <c r="C7" s="50" t="s">
        <v>61</v>
      </c>
      <c r="D7" s="35" t="s">
        <v>14</v>
      </c>
      <c r="E7" s="37" t="s">
        <v>131</v>
      </c>
      <c r="F7" s="38" t="s">
        <v>132</v>
      </c>
      <c r="G7" s="38">
        <v>1</v>
      </c>
      <c r="H7" s="11">
        <f t="shared" ref="H7:H18" si="0">H6+G7</f>
        <v>1</v>
      </c>
      <c r="I7" s="39" t="s">
        <v>133</v>
      </c>
      <c r="J7" s="38">
        <v>0</v>
      </c>
      <c r="K7" s="38">
        <v>0</v>
      </c>
      <c r="L7" s="38">
        <v>1</v>
      </c>
      <c r="M7" s="38">
        <v>2</v>
      </c>
    </row>
    <row r="8" spans="1:13" ht="15" customHeight="1" x14ac:dyDescent="0.2">
      <c r="A8" s="49" t="s">
        <v>19</v>
      </c>
      <c r="B8" s="16" t="s">
        <v>71</v>
      </c>
      <c r="C8" s="35" t="s">
        <v>108</v>
      </c>
      <c r="D8" s="35" t="s">
        <v>14</v>
      </c>
      <c r="E8" s="37" t="s">
        <v>134</v>
      </c>
      <c r="F8" s="38"/>
      <c r="G8" s="38">
        <v>3</v>
      </c>
      <c r="H8" s="11">
        <f t="shared" si="0"/>
        <v>4</v>
      </c>
      <c r="I8" s="39" t="s">
        <v>135</v>
      </c>
      <c r="J8" s="38">
        <v>1</v>
      </c>
      <c r="K8" s="38">
        <v>0</v>
      </c>
      <c r="L8" s="38">
        <v>1</v>
      </c>
      <c r="M8" s="38">
        <v>2</v>
      </c>
    </row>
    <row r="9" spans="1:13" ht="15" customHeight="1" x14ac:dyDescent="0.2">
      <c r="A9" s="49" t="s">
        <v>20</v>
      </c>
      <c r="B9" s="16" t="s">
        <v>69</v>
      </c>
      <c r="C9" s="18" t="s">
        <v>14</v>
      </c>
      <c r="D9" s="21" t="s">
        <v>28</v>
      </c>
      <c r="E9" s="37" t="s">
        <v>136</v>
      </c>
      <c r="F9" s="38"/>
      <c r="G9" s="38">
        <v>3</v>
      </c>
      <c r="H9" s="11">
        <f t="shared" si="0"/>
        <v>7</v>
      </c>
      <c r="I9" s="39" t="s">
        <v>137</v>
      </c>
      <c r="J9" s="38">
        <v>2</v>
      </c>
      <c r="K9" s="38">
        <v>0</v>
      </c>
      <c r="L9" s="38">
        <v>1</v>
      </c>
      <c r="M9" s="38">
        <v>2</v>
      </c>
    </row>
    <row r="10" spans="1:13" ht="15" customHeight="1" x14ac:dyDescent="0.2">
      <c r="A10" s="49" t="s">
        <v>21</v>
      </c>
      <c r="B10" s="16" t="s">
        <v>72</v>
      </c>
      <c r="C10" s="18" t="s">
        <v>14</v>
      </c>
      <c r="D10" s="21" t="s">
        <v>25</v>
      </c>
      <c r="E10" s="37" t="s">
        <v>138</v>
      </c>
      <c r="F10" s="38" t="s">
        <v>132</v>
      </c>
      <c r="G10" s="38">
        <v>2</v>
      </c>
      <c r="H10" s="11">
        <f t="shared" si="0"/>
        <v>9</v>
      </c>
      <c r="I10" s="39" t="s">
        <v>139</v>
      </c>
      <c r="J10" s="38">
        <v>2</v>
      </c>
      <c r="K10" s="38">
        <v>1</v>
      </c>
      <c r="L10" s="38">
        <v>1</v>
      </c>
      <c r="M10" s="38">
        <v>2</v>
      </c>
    </row>
    <row r="11" spans="1:13" ht="15" customHeight="1" x14ac:dyDescent="0.2">
      <c r="A11" s="49" t="s">
        <v>23</v>
      </c>
      <c r="B11" s="16" t="s">
        <v>73</v>
      </c>
      <c r="C11" s="50" t="s">
        <v>63</v>
      </c>
      <c r="D11" s="32" t="s">
        <v>14</v>
      </c>
      <c r="E11" s="37" t="s">
        <v>140</v>
      </c>
      <c r="F11" s="38"/>
      <c r="G11" s="38">
        <v>0</v>
      </c>
      <c r="H11" s="11">
        <f t="shared" si="0"/>
        <v>9</v>
      </c>
      <c r="I11" s="39" t="s">
        <v>141</v>
      </c>
      <c r="J11" s="38">
        <v>2</v>
      </c>
      <c r="K11" s="38">
        <v>1</v>
      </c>
      <c r="L11" s="38">
        <v>1</v>
      </c>
      <c r="M11" s="38">
        <v>3</v>
      </c>
    </row>
    <row r="12" spans="1:13" ht="15" customHeight="1" x14ac:dyDescent="0.2">
      <c r="A12" s="49" t="s">
        <v>24</v>
      </c>
      <c r="B12" s="16" t="s">
        <v>74</v>
      </c>
      <c r="C12" s="18" t="s">
        <v>14</v>
      </c>
      <c r="D12" s="21" t="s">
        <v>22</v>
      </c>
      <c r="E12" s="37" t="s">
        <v>142</v>
      </c>
      <c r="F12" s="38"/>
      <c r="G12" s="38">
        <v>3</v>
      </c>
      <c r="H12" s="11">
        <f t="shared" si="0"/>
        <v>12</v>
      </c>
      <c r="I12" s="39" t="s">
        <v>143</v>
      </c>
      <c r="J12" s="38">
        <v>3</v>
      </c>
      <c r="K12" s="38">
        <v>1</v>
      </c>
      <c r="L12" s="38">
        <v>1</v>
      </c>
      <c r="M12" s="38">
        <v>3</v>
      </c>
    </row>
    <row r="13" spans="1:13" ht="15" customHeight="1" x14ac:dyDescent="0.2">
      <c r="A13" s="49" t="s">
        <v>26</v>
      </c>
      <c r="B13" s="40" t="s">
        <v>75</v>
      </c>
      <c r="C13" s="51" t="s">
        <v>62</v>
      </c>
      <c r="D13" s="32" t="s">
        <v>14</v>
      </c>
      <c r="E13" s="37" t="s">
        <v>144</v>
      </c>
      <c r="F13" s="38" t="s">
        <v>132</v>
      </c>
      <c r="G13" s="38">
        <v>1</v>
      </c>
      <c r="H13" s="11">
        <f t="shared" si="0"/>
        <v>13</v>
      </c>
      <c r="I13" s="39" t="s">
        <v>145</v>
      </c>
      <c r="J13" s="38">
        <v>3</v>
      </c>
      <c r="K13" s="38">
        <v>1</v>
      </c>
      <c r="L13" s="38">
        <v>2</v>
      </c>
      <c r="M13" s="38">
        <v>3</v>
      </c>
    </row>
    <row r="14" spans="1:13" ht="15" customHeight="1" x14ac:dyDescent="0.2">
      <c r="A14" s="49" t="s">
        <v>27</v>
      </c>
      <c r="B14" s="40" t="s">
        <v>76</v>
      </c>
      <c r="C14" s="18" t="s">
        <v>14</v>
      </c>
      <c r="D14" s="17" t="s">
        <v>32</v>
      </c>
      <c r="E14" s="37" t="s">
        <v>146</v>
      </c>
      <c r="F14" s="38"/>
      <c r="G14" s="38">
        <v>3</v>
      </c>
      <c r="H14" s="11">
        <f t="shared" si="0"/>
        <v>16</v>
      </c>
      <c r="I14" s="39" t="s">
        <v>147</v>
      </c>
      <c r="J14" s="38">
        <v>4</v>
      </c>
      <c r="K14" s="38">
        <v>1</v>
      </c>
      <c r="L14" s="38">
        <v>2</v>
      </c>
      <c r="M14" s="38">
        <v>3</v>
      </c>
    </row>
    <row r="15" spans="1:13" ht="15" customHeight="1" x14ac:dyDescent="0.2">
      <c r="A15" s="49" t="s">
        <v>29</v>
      </c>
      <c r="B15" s="40" t="s">
        <v>78</v>
      </c>
      <c r="C15" s="18" t="s">
        <v>14</v>
      </c>
      <c r="D15" s="30" t="s">
        <v>18</v>
      </c>
      <c r="E15" s="37" t="s">
        <v>148</v>
      </c>
      <c r="F15" s="38" t="s">
        <v>132</v>
      </c>
      <c r="G15" s="38">
        <v>2</v>
      </c>
      <c r="H15" s="11">
        <f t="shared" si="0"/>
        <v>18</v>
      </c>
      <c r="I15" s="39" t="s">
        <v>149</v>
      </c>
      <c r="J15" s="38">
        <v>4</v>
      </c>
      <c r="K15" s="38">
        <v>2</v>
      </c>
      <c r="L15" s="38">
        <v>2</v>
      </c>
      <c r="M15" s="38">
        <v>3</v>
      </c>
    </row>
    <row r="16" spans="1:13" ht="15" customHeight="1" x14ac:dyDescent="0.2">
      <c r="A16" s="49" t="s">
        <v>30</v>
      </c>
      <c r="B16" s="40" t="s">
        <v>77</v>
      </c>
      <c r="C16" s="50" t="s">
        <v>59</v>
      </c>
      <c r="D16" s="32" t="s">
        <v>14</v>
      </c>
      <c r="E16" s="37" t="s">
        <v>146</v>
      </c>
      <c r="F16" s="38"/>
      <c r="G16" s="38">
        <v>0</v>
      </c>
      <c r="H16" s="11">
        <f t="shared" si="0"/>
        <v>18</v>
      </c>
      <c r="I16" s="39" t="s">
        <v>150</v>
      </c>
      <c r="J16" s="38">
        <v>4</v>
      </c>
      <c r="K16" s="38">
        <v>2</v>
      </c>
      <c r="L16" s="38">
        <v>2</v>
      </c>
      <c r="M16" s="38">
        <v>4</v>
      </c>
    </row>
    <row r="17" spans="1:13" ht="15" customHeight="1" x14ac:dyDescent="0.2">
      <c r="A17" s="49" t="s">
        <v>31</v>
      </c>
      <c r="B17" s="40" t="s">
        <v>79</v>
      </c>
      <c r="C17" s="35" t="s">
        <v>14</v>
      </c>
      <c r="D17" s="21" t="s">
        <v>65</v>
      </c>
      <c r="E17" s="37" t="s">
        <v>134</v>
      </c>
      <c r="F17" s="38"/>
      <c r="G17" s="38">
        <v>0</v>
      </c>
      <c r="H17" s="11">
        <f t="shared" si="0"/>
        <v>18</v>
      </c>
      <c r="I17" s="39" t="s">
        <v>151</v>
      </c>
      <c r="J17" s="38">
        <v>4</v>
      </c>
      <c r="K17" s="38">
        <v>2</v>
      </c>
      <c r="L17" s="38">
        <v>2</v>
      </c>
      <c r="M17" s="38">
        <v>5</v>
      </c>
    </row>
    <row r="18" spans="1:13" ht="15" customHeight="1" x14ac:dyDescent="0.2">
      <c r="A18" s="49" t="s">
        <v>33</v>
      </c>
      <c r="B18" s="40" t="s">
        <v>80</v>
      </c>
      <c r="C18" s="18" t="s">
        <v>16</v>
      </c>
      <c r="D18" s="18" t="s">
        <v>14</v>
      </c>
      <c r="E18" s="37" t="s">
        <v>152</v>
      </c>
      <c r="F18" s="38"/>
      <c r="G18" s="38">
        <v>0</v>
      </c>
      <c r="H18" s="11">
        <f t="shared" si="0"/>
        <v>18</v>
      </c>
      <c r="I18" s="39" t="s">
        <v>153</v>
      </c>
      <c r="J18" s="38">
        <v>4</v>
      </c>
      <c r="K18" s="38">
        <v>2</v>
      </c>
      <c r="L18" s="38">
        <v>2</v>
      </c>
      <c r="M18" s="38">
        <v>6</v>
      </c>
    </row>
    <row r="19" spans="1:13" ht="15" customHeight="1" x14ac:dyDescent="0.2">
      <c r="A19" s="49" t="s">
        <v>34</v>
      </c>
      <c r="B19" s="40" t="s">
        <v>81</v>
      </c>
      <c r="C19" s="50" t="s">
        <v>59</v>
      </c>
      <c r="D19" s="32" t="s">
        <v>14</v>
      </c>
      <c r="E19" s="37" t="s">
        <v>148</v>
      </c>
      <c r="F19" s="38"/>
      <c r="G19" s="38">
        <v>0</v>
      </c>
      <c r="H19" s="11">
        <f t="shared" ref="H19:H60" si="1">H18+G19</f>
        <v>18</v>
      </c>
      <c r="I19" s="39" t="s">
        <v>154</v>
      </c>
      <c r="J19" s="38">
        <v>4</v>
      </c>
      <c r="K19" s="38">
        <v>2</v>
      </c>
      <c r="L19" s="38">
        <v>2</v>
      </c>
      <c r="M19" s="38">
        <v>7</v>
      </c>
    </row>
    <row r="20" spans="1:13" ht="15" customHeight="1" x14ac:dyDescent="0.2">
      <c r="A20" s="49" t="s">
        <v>35</v>
      </c>
      <c r="B20" s="16" t="s">
        <v>82</v>
      </c>
      <c r="C20" s="21" t="s">
        <v>25</v>
      </c>
      <c r="D20" s="18" t="s">
        <v>14</v>
      </c>
      <c r="E20" s="37" t="s">
        <v>155</v>
      </c>
      <c r="F20" s="38"/>
      <c r="G20" s="38">
        <v>0</v>
      </c>
      <c r="H20" s="11">
        <f t="shared" si="1"/>
        <v>18</v>
      </c>
      <c r="I20" s="39" t="s">
        <v>156</v>
      </c>
      <c r="J20" s="38">
        <v>4</v>
      </c>
      <c r="K20" s="38">
        <v>2</v>
      </c>
      <c r="L20" s="38">
        <v>2</v>
      </c>
      <c r="M20" s="38">
        <v>8</v>
      </c>
    </row>
    <row r="21" spans="1:13" ht="15" customHeight="1" x14ac:dyDescent="0.2">
      <c r="A21" s="49" t="s">
        <v>36</v>
      </c>
      <c r="B21" s="36" t="s">
        <v>103</v>
      </c>
      <c r="C21" s="43" t="s">
        <v>14</v>
      </c>
      <c r="D21" s="34" t="s">
        <v>63</v>
      </c>
      <c r="E21" s="37" t="s">
        <v>157</v>
      </c>
      <c r="F21" s="38"/>
      <c r="G21" s="38">
        <v>3</v>
      </c>
      <c r="H21" s="11">
        <f t="shared" si="1"/>
        <v>21</v>
      </c>
      <c r="I21" s="39" t="s">
        <v>158</v>
      </c>
      <c r="J21" s="38">
        <v>5</v>
      </c>
      <c r="K21" s="38">
        <v>2</v>
      </c>
      <c r="L21" s="38">
        <v>2</v>
      </c>
      <c r="M21" s="38">
        <v>8</v>
      </c>
    </row>
    <row r="22" spans="1:13" ht="15" customHeight="1" x14ac:dyDescent="0.2">
      <c r="A22" s="49" t="s">
        <v>37</v>
      </c>
      <c r="B22" s="36" t="s">
        <v>104</v>
      </c>
      <c r="C22" s="18" t="s">
        <v>14</v>
      </c>
      <c r="D22" s="21" t="s">
        <v>22</v>
      </c>
      <c r="E22" s="37" t="s">
        <v>142</v>
      </c>
      <c r="F22" s="38"/>
      <c r="G22" s="38">
        <v>3</v>
      </c>
      <c r="H22" s="11">
        <f t="shared" si="1"/>
        <v>24</v>
      </c>
      <c r="I22" s="39" t="s">
        <v>159</v>
      </c>
      <c r="J22" s="38">
        <v>6</v>
      </c>
      <c r="K22" s="38">
        <v>2</v>
      </c>
      <c r="L22" s="38">
        <v>2</v>
      </c>
      <c r="M22" s="38">
        <v>8</v>
      </c>
    </row>
    <row r="23" spans="1:13" ht="15" customHeight="1" x14ac:dyDescent="0.2">
      <c r="A23" s="49" t="s">
        <v>38</v>
      </c>
      <c r="B23" s="36" t="s">
        <v>105</v>
      </c>
      <c r="C23" s="51" t="s">
        <v>62</v>
      </c>
      <c r="D23" s="32" t="s">
        <v>14</v>
      </c>
      <c r="E23" s="37" t="s">
        <v>146</v>
      </c>
      <c r="F23" s="38"/>
      <c r="G23" s="38">
        <v>0</v>
      </c>
      <c r="H23" s="11">
        <f t="shared" si="1"/>
        <v>24</v>
      </c>
      <c r="I23" s="39" t="s">
        <v>160</v>
      </c>
      <c r="J23" s="38">
        <v>6</v>
      </c>
      <c r="K23" s="38">
        <v>2</v>
      </c>
      <c r="L23" s="38">
        <v>2</v>
      </c>
      <c r="M23" s="38">
        <v>9</v>
      </c>
    </row>
    <row r="24" spans="1:13" ht="15" customHeight="1" x14ac:dyDescent="0.2">
      <c r="A24" s="49" t="s">
        <v>39</v>
      </c>
      <c r="B24" s="36" t="s">
        <v>106</v>
      </c>
      <c r="C24" s="30" t="s">
        <v>18</v>
      </c>
      <c r="D24" s="18" t="s">
        <v>14</v>
      </c>
      <c r="E24" s="37" t="s">
        <v>157</v>
      </c>
      <c r="F24" s="38"/>
      <c r="G24" s="38">
        <v>0</v>
      </c>
      <c r="H24" s="11">
        <f t="shared" si="1"/>
        <v>24</v>
      </c>
      <c r="I24" s="39" t="s">
        <v>161</v>
      </c>
      <c r="J24" s="38">
        <v>6</v>
      </c>
      <c r="K24" s="38">
        <v>2</v>
      </c>
      <c r="L24" s="38">
        <v>2</v>
      </c>
      <c r="M24" s="38">
        <v>10</v>
      </c>
    </row>
    <row r="25" spans="1:13" ht="15" customHeight="1" x14ac:dyDescent="0.2">
      <c r="A25" s="49" t="s">
        <v>40</v>
      </c>
      <c r="B25" s="16" t="s">
        <v>107</v>
      </c>
      <c r="C25" s="32" t="s">
        <v>14</v>
      </c>
      <c r="D25" s="51" t="s">
        <v>61</v>
      </c>
      <c r="E25" s="14" t="s">
        <v>165</v>
      </c>
      <c r="F25" s="11" t="s">
        <v>166</v>
      </c>
      <c r="G25" s="11">
        <v>1</v>
      </c>
      <c r="H25" s="11">
        <f t="shared" si="1"/>
        <v>25</v>
      </c>
      <c r="I25" s="13" t="s">
        <v>167</v>
      </c>
      <c r="J25" s="12">
        <v>6</v>
      </c>
      <c r="K25" s="11">
        <v>2</v>
      </c>
      <c r="L25" s="11">
        <v>3</v>
      </c>
      <c r="M25" s="11">
        <v>10</v>
      </c>
    </row>
    <row r="26" spans="1:13" ht="15" customHeight="1" x14ac:dyDescent="0.2">
      <c r="A26" s="49" t="s">
        <v>41</v>
      </c>
      <c r="B26" s="16" t="s">
        <v>109</v>
      </c>
      <c r="C26" s="35" t="s">
        <v>108</v>
      </c>
      <c r="D26" s="32" t="s">
        <v>14</v>
      </c>
      <c r="E26" s="14" t="s">
        <v>168</v>
      </c>
      <c r="F26" s="11"/>
      <c r="G26" s="11">
        <v>0</v>
      </c>
      <c r="H26" s="11">
        <f t="shared" si="1"/>
        <v>25</v>
      </c>
      <c r="I26" s="13" t="s">
        <v>169</v>
      </c>
      <c r="J26" s="11">
        <v>6</v>
      </c>
      <c r="K26" s="11">
        <v>2</v>
      </c>
      <c r="L26" s="11">
        <v>3</v>
      </c>
      <c r="M26" s="11">
        <v>11</v>
      </c>
    </row>
    <row r="27" spans="1:13" ht="15" customHeight="1" x14ac:dyDescent="0.2">
      <c r="A27" s="49" t="s">
        <v>42</v>
      </c>
      <c r="B27" s="16" t="s">
        <v>110</v>
      </c>
      <c r="C27" s="17" t="s">
        <v>64</v>
      </c>
      <c r="D27" s="18" t="s">
        <v>14</v>
      </c>
      <c r="E27" s="14" t="s">
        <v>171</v>
      </c>
      <c r="F27" s="11"/>
      <c r="G27" s="11">
        <v>3</v>
      </c>
      <c r="H27" s="11">
        <f t="shared" si="1"/>
        <v>28</v>
      </c>
      <c r="I27" s="13" t="s">
        <v>172</v>
      </c>
      <c r="J27" s="11">
        <v>7</v>
      </c>
      <c r="K27" s="11">
        <v>2</v>
      </c>
      <c r="L27" s="11">
        <v>3</v>
      </c>
      <c r="M27" s="11">
        <v>11</v>
      </c>
    </row>
    <row r="28" spans="1:13" ht="15" customHeight="1" x14ac:dyDescent="0.2">
      <c r="A28" s="49" t="s">
        <v>43</v>
      </c>
      <c r="B28" s="42" t="s">
        <v>111</v>
      </c>
      <c r="C28" s="32" t="s">
        <v>16</v>
      </c>
      <c r="D28" s="32" t="s">
        <v>14</v>
      </c>
      <c r="E28" s="14" t="s">
        <v>131</v>
      </c>
      <c r="F28" s="11" t="s">
        <v>132</v>
      </c>
      <c r="G28" s="11">
        <v>1</v>
      </c>
      <c r="H28" s="11">
        <f t="shared" si="1"/>
        <v>29</v>
      </c>
      <c r="I28" s="13" t="s">
        <v>173</v>
      </c>
      <c r="J28" s="11">
        <v>7</v>
      </c>
      <c r="K28" s="11">
        <v>2</v>
      </c>
      <c r="L28" s="11">
        <v>4</v>
      </c>
      <c r="M28" s="11">
        <v>11</v>
      </c>
    </row>
    <row r="29" spans="1:13" ht="15" customHeight="1" x14ac:dyDescent="0.2">
      <c r="A29" s="49" t="s">
        <v>44</v>
      </c>
      <c r="B29" s="16" t="s">
        <v>112</v>
      </c>
      <c r="C29" s="50" t="s">
        <v>63</v>
      </c>
      <c r="D29" s="32" t="s">
        <v>14</v>
      </c>
      <c r="E29" s="14" t="s">
        <v>144</v>
      </c>
      <c r="F29" s="11"/>
      <c r="G29" s="11">
        <v>0</v>
      </c>
      <c r="H29" s="11">
        <f t="shared" si="1"/>
        <v>29</v>
      </c>
      <c r="I29" s="13" t="s">
        <v>174</v>
      </c>
      <c r="J29" s="11">
        <v>7</v>
      </c>
      <c r="K29" s="11">
        <v>2</v>
      </c>
      <c r="L29" s="11">
        <v>4</v>
      </c>
      <c r="M29" s="11">
        <v>12</v>
      </c>
    </row>
    <row r="30" spans="1:13" ht="15" customHeight="1" x14ac:dyDescent="0.2">
      <c r="A30" s="49" t="s">
        <v>45</v>
      </c>
      <c r="B30" s="16" t="s">
        <v>113</v>
      </c>
      <c r="C30" s="32" t="s">
        <v>14</v>
      </c>
      <c r="D30" s="50" t="s">
        <v>59</v>
      </c>
      <c r="E30" s="14" t="s">
        <v>131</v>
      </c>
      <c r="F30" s="11"/>
      <c r="G30" s="11">
        <v>3</v>
      </c>
      <c r="H30" s="11">
        <f t="shared" si="1"/>
        <v>32</v>
      </c>
      <c r="I30" s="13" t="s">
        <v>175</v>
      </c>
      <c r="J30" s="11">
        <v>8</v>
      </c>
      <c r="K30" s="11">
        <v>2</v>
      </c>
      <c r="L30" s="11">
        <v>4</v>
      </c>
      <c r="M30" s="11">
        <v>12</v>
      </c>
    </row>
    <row r="31" spans="1:13" ht="15" customHeight="1" x14ac:dyDescent="0.2">
      <c r="A31" s="49" t="s">
        <v>46</v>
      </c>
      <c r="B31" s="31" t="s">
        <v>114</v>
      </c>
      <c r="C31" s="50" t="s">
        <v>61</v>
      </c>
      <c r="D31" s="35" t="s">
        <v>14</v>
      </c>
      <c r="E31" s="14" t="s">
        <v>131</v>
      </c>
      <c r="F31" s="11" t="s">
        <v>132</v>
      </c>
      <c r="G31" s="11">
        <v>1</v>
      </c>
      <c r="H31" s="11">
        <f t="shared" si="1"/>
        <v>33</v>
      </c>
      <c r="I31" s="13" t="s">
        <v>176</v>
      </c>
      <c r="J31" s="11">
        <v>8</v>
      </c>
      <c r="K31" s="11">
        <v>2</v>
      </c>
      <c r="L31" s="11">
        <v>5</v>
      </c>
      <c r="M31" s="11">
        <v>12</v>
      </c>
    </row>
    <row r="32" spans="1:13" ht="15" customHeight="1" x14ac:dyDescent="0.2">
      <c r="A32" s="49" t="s">
        <v>47</v>
      </c>
      <c r="B32" s="16" t="s">
        <v>115</v>
      </c>
      <c r="C32" s="18" t="s">
        <v>14</v>
      </c>
      <c r="D32" s="21" t="s">
        <v>28</v>
      </c>
      <c r="E32" s="14" t="s">
        <v>142</v>
      </c>
      <c r="F32" s="11"/>
      <c r="G32" s="11">
        <v>3</v>
      </c>
      <c r="H32" s="11">
        <f t="shared" si="1"/>
        <v>36</v>
      </c>
      <c r="I32" s="13" t="s">
        <v>177</v>
      </c>
      <c r="J32" s="11">
        <v>9</v>
      </c>
      <c r="K32" s="11">
        <v>2</v>
      </c>
      <c r="L32" s="11">
        <v>5</v>
      </c>
      <c r="M32" s="11">
        <v>12</v>
      </c>
    </row>
    <row r="33" spans="1:16" ht="15" customHeight="1" x14ac:dyDescent="0.2">
      <c r="A33" s="49" t="s">
        <v>48</v>
      </c>
      <c r="B33" s="16" t="s">
        <v>116</v>
      </c>
      <c r="C33" s="18" t="s">
        <v>14</v>
      </c>
      <c r="D33" s="21" t="s">
        <v>25</v>
      </c>
      <c r="E33" s="14" t="s">
        <v>131</v>
      </c>
      <c r="F33" s="11" t="s">
        <v>166</v>
      </c>
      <c r="G33" s="11">
        <v>2</v>
      </c>
      <c r="H33" s="11">
        <f t="shared" si="1"/>
        <v>38</v>
      </c>
      <c r="I33" s="13" t="s">
        <v>181</v>
      </c>
      <c r="J33" s="11">
        <v>9</v>
      </c>
      <c r="K33" s="11">
        <v>3</v>
      </c>
      <c r="L33" s="11">
        <v>5</v>
      </c>
      <c r="M33" s="11">
        <v>12</v>
      </c>
    </row>
    <row r="34" spans="1:16" ht="15" customHeight="1" x14ac:dyDescent="0.2">
      <c r="A34" s="49" t="s">
        <v>49</v>
      </c>
      <c r="B34" s="40" t="s">
        <v>163</v>
      </c>
      <c r="C34" s="51" t="s">
        <v>58</v>
      </c>
      <c r="D34" s="32" t="s">
        <v>14</v>
      </c>
      <c r="E34" s="14" t="s">
        <v>146</v>
      </c>
      <c r="F34" s="11"/>
      <c r="G34" s="11">
        <v>0</v>
      </c>
      <c r="H34" s="11">
        <f t="shared" si="1"/>
        <v>38</v>
      </c>
      <c r="I34" s="13" t="s">
        <v>182</v>
      </c>
      <c r="J34" s="11">
        <v>9</v>
      </c>
      <c r="K34" s="11">
        <v>3</v>
      </c>
      <c r="L34" s="11">
        <v>5</v>
      </c>
      <c r="M34" s="11">
        <v>13</v>
      </c>
    </row>
    <row r="35" spans="1:16" ht="15" customHeight="1" x14ac:dyDescent="0.2">
      <c r="A35" s="49" t="s">
        <v>50</v>
      </c>
      <c r="B35" s="40" t="s">
        <v>117</v>
      </c>
      <c r="C35" s="46" t="s">
        <v>32</v>
      </c>
      <c r="D35" s="52" t="s">
        <v>14</v>
      </c>
      <c r="E35" s="33" t="s">
        <v>183</v>
      </c>
      <c r="F35" s="11"/>
      <c r="G35" s="11">
        <v>0</v>
      </c>
      <c r="H35" s="11">
        <f t="shared" si="1"/>
        <v>38</v>
      </c>
      <c r="I35" s="13" t="s">
        <v>184</v>
      </c>
      <c r="J35" s="11">
        <v>9</v>
      </c>
      <c r="K35" s="11">
        <v>3</v>
      </c>
      <c r="L35" s="11">
        <v>5</v>
      </c>
      <c r="M35" s="11">
        <v>14</v>
      </c>
    </row>
    <row r="36" spans="1:16" ht="15" customHeight="1" x14ac:dyDescent="0.2">
      <c r="A36" s="49" t="s">
        <v>51</v>
      </c>
      <c r="B36" s="44" t="s">
        <v>118</v>
      </c>
      <c r="C36" s="32" t="s">
        <v>14</v>
      </c>
      <c r="D36" s="35" t="s">
        <v>108</v>
      </c>
      <c r="E36" s="64" t="s">
        <v>146</v>
      </c>
      <c r="F36" s="11"/>
      <c r="G36" s="11">
        <v>3</v>
      </c>
      <c r="H36" s="11">
        <f t="shared" si="1"/>
        <v>41</v>
      </c>
      <c r="I36" s="13" t="s">
        <v>188</v>
      </c>
      <c r="J36" s="11">
        <v>10</v>
      </c>
      <c r="K36" s="11">
        <v>3</v>
      </c>
      <c r="L36" s="11">
        <v>5</v>
      </c>
      <c r="M36" s="11">
        <v>14</v>
      </c>
    </row>
    <row r="37" spans="1:16" ht="15" customHeight="1" x14ac:dyDescent="0.2">
      <c r="A37" s="49" t="s">
        <v>52</v>
      </c>
      <c r="B37" s="36" t="s">
        <v>185</v>
      </c>
      <c r="C37" s="21" t="s">
        <v>22</v>
      </c>
      <c r="D37" s="19" t="s">
        <v>14</v>
      </c>
      <c r="E37" s="62" t="s">
        <v>189</v>
      </c>
      <c r="F37" s="63"/>
      <c r="G37" s="57">
        <v>0</v>
      </c>
      <c r="H37" s="11">
        <f t="shared" si="1"/>
        <v>41</v>
      </c>
      <c r="I37" s="58" t="s">
        <v>190</v>
      </c>
      <c r="J37" s="57">
        <v>10</v>
      </c>
      <c r="K37" s="57">
        <v>3</v>
      </c>
      <c r="L37" s="57">
        <v>5</v>
      </c>
      <c r="M37" s="57">
        <v>15</v>
      </c>
    </row>
    <row r="38" spans="1:16" ht="15" customHeight="1" x14ac:dyDescent="0.2">
      <c r="A38" s="49" t="s">
        <v>53</v>
      </c>
      <c r="B38" s="44" t="s">
        <v>178</v>
      </c>
      <c r="C38" s="30" t="s">
        <v>18</v>
      </c>
      <c r="D38" s="18" t="s">
        <v>14</v>
      </c>
      <c r="E38" s="55" t="s">
        <v>138</v>
      </c>
      <c r="F38" s="11" t="s">
        <v>132</v>
      </c>
      <c r="G38" s="11">
        <v>1</v>
      </c>
      <c r="H38" s="11">
        <f t="shared" si="1"/>
        <v>42</v>
      </c>
      <c r="I38" s="13" t="s">
        <v>191</v>
      </c>
      <c r="J38" s="11">
        <v>10</v>
      </c>
      <c r="K38" s="11">
        <v>3</v>
      </c>
      <c r="L38" s="11">
        <v>6</v>
      </c>
      <c r="M38" s="11">
        <v>15</v>
      </c>
    </row>
    <row r="39" spans="1:16" ht="15" customHeight="1" x14ac:dyDescent="0.2">
      <c r="A39" s="49" t="s">
        <v>54</v>
      </c>
      <c r="B39" s="44" t="s">
        <v>179</v>
      </c>
      <c r="C39" s="47" t="s">
        <v>14</v>
      </c>
      <c r="D39" s="47" t="s">
        <v>64</v>
      </c>
      <c r="E39" s="33" t="s">
        <v>192</v>
      </c>
      <c r="F39" s="11" t="s">
        <v>132</v>
      </c>
      <c r="G39" s="11">
        <v>2</v>
      </c>
      <c r="H39" s="11">
        <f t="shared" si="1"/>
        <v>44</v>
      </c>
      <c r="I39" s="13" t="s">
        <v>193</v>
      </c>
      <c r="J39" s="11">
        <v>10</v>
      </c>
      <c r="K39" s="11">
        <v>4</v>
      </c>
      <c r="L39" s="11">
        <v>6</v>
      </c>
      <c r="M39" s="11">
        <v>15</v>
      </c>
      <c r="O39" s="24"/>
      <c r="P39" s="24"/>
    </row>
    <row r="40" spans="1:16" ht="15" customHeight="1" x14ac:dyDescent="0.2">
      <c r="A40" s="65" t="s">
        <v>55</v>
      </c>
      <c r="B40" s="44" t="s">
        <v>119</v>
      </c>
      <c r="C40" s="47" t="s">
        <v>14</v>
      </c>
      <c r="D40" s="21" t="s">
        <v>60</v>
      </c>
      <c r="E40" s="48" t="s">
        <v>194</v>
      </c>
      <c r="F40" s="11"/>
      <c r="G40" s="11">
        <v>0</v>
      </c>
      <c r="H40" s="11">
        <f t="shared" si="1"/>
        <v>44</v>
      </c>
      <c r="I40" s="13" t="s">
        <v>195</v>
      </c>
      <c r="J40" s="11">
        <v>10</v>
      </c>
      <c r="K40" s="11">
        <v>4</v>
      </c>
      <c r="L40" s="11">
        <v>6</v>
      </c>
      <c r="M40" s="11">
        <v>16</v>
      </c>
      <c r="O40" s="25"/>
      <c r="P40" s="25"/>
    </row>
    <row r="41" spans="1:16" ht="15" customHeight="1" x14ac:dyDescent="0.2">
      <c r="A41" s="65" t="s">
        <v>56</v>
      </c>
      <c r="B41" s="44" t="s">
        <v>180</v>
      </c>
      <c r="C41" s="18" t="s">
        <v>14</v>
      </c>
      <c r="D41" s="17" t="s">
        <v>32</v>
      </c>
      <c r="E41" s="48" t="s">
        <v>196</v>
      </c>
      <c r="F41" s="53"/>
      <c r="G41" s="53">
        <v>3</v>
      </c>
      <c r="H41" s="11">
        <f t="shared" si="1"/>
        <v>47</v>
      </c>
      <c r="I41" s="54" t="s">
        <v>197</v>
      </c>
      <c r="J41" s="53">
        <v>11</v>
      </c>
      <c r="K41" s="53">
        <v>4</v>
      </c>
      <c r="L41" s="53">
        <v>6</v>
      </c>
      <c r="M41" s="53">
        <v>16</v>
      </c>
      <c r="O41" s="25"/>
      <c r="P41" s="25"/>
    </row>
    <row r="42" spans="1:16" ht="15" customHeight="1" x14ac:dyDescent="0.2">
      <c r="A42" s="65" t="s">
        <v>57</v>
      </c>
      <c r="B42" s="59" t="s">
        <v>187</v>
      </c>
      <c r="C42" s="60" t="s">
        <v>60</v>
      </c>
      <c r="D42" s="61" t="s">
        <v>14</v>
      </c>
      <c r="E42" s="56" t="s">
        <v>148</v>
      </c>
      <c r="F42" s="57" t="s">
        <v>166</v>
      </c>
      <c r="G42" s="57">
        <v>1</v>
      </c>
      <c r="H42" s="11">
        <f t="shared" si="1"/>
        <v>48</v>
      </c>
      <c r="I42" s="58" t="s">
        <v>198</v>
      </c>
      <c r="J42" s="57">
        <v>11</v>
      </c>
      <c r="K42" s="57">
        <v>4</v>
      </c>
      <c r="L42" s="57">
        <v>7</v>
      </c>
      <c r="M42" s="57">
        <v>16</v>
      </c>
      <c r="O42" s="25"/>
      <c r="P42" s="25"/>
    </row>
    <row r="43" spans="1:16" ht="15" customHeight="1" x14ac:dyDescent="0.2">
      <c r="A43" s="65" t="s">
        <v>83</v>
      </c>
      <c r="B43" s="44" t="s">
        <v>186</v>
      </c>
      <c r="C43" s="47" t="s">
        <v>14</v>
      </c>
      <c r="D43" s="45" t="s">
        <v>62</v>
      </c>
      <c r="E43" s="56" t="s">
        <v>199</v>
      </c>
      <c r="F43" s="57"/>
      <c r="G43" s="57">
        <v>0</v>
      </c>
      <c r="H43" s="11">
        <f t="shared" si="1"/>
        <v>48</v>
      </c>
      <c r="I43" s="58" t="s">
        <v>200</v>
      </c>
      <c r="J43" s="57">
        <v>11</v>
      </c>
      <c r="K43" s="57">
        <v>4</v>
      </c>
      <c r="L43" s="57">
        <v>7</v>
      </c>
      <c r="M43" s="57">
        <v>17</v>
      </c>
      <c r="O43" s="25"/>
      <c r="P43" s="25"/>
    </row>
    <row r="44" spans="1:16" ht="15" customHeight="1" x14ac:dyDescent="0.2">
      <c r="A44" s="65" t="s">
        <v>84</v>
      </c>
      <c r="B44" s="44" t="s">
        <v>164</v>
      </c>
      <c r="C44" s="41" t="s">
        <v>28</v>
      </c>
      <c r="D44" s="19" t="s">
        <v>14</v>
      </c>
      <c r="E44" s="48" t="s">
        <v>204</v>
      </c>
      <c r="F44" s="53"/>
      <c r="G44" s="53">
        <v>3</v>
      </c>
      <c r="H44" s="11">
        <f t="shared" si="1"/>
        <v>51</v>
      </c>
      <c r="I44" s="54" t="s">
        <v>205</v>
      </c>
      <c r="J44" s="53">
        <v>12</v>
      </c>
      <c r="K44" s="53">
        <v>4</v>
      </c>
      <c r="L44" s="53">
        <v>7</v>
      </c>
      <c r="M44" s="53">
        <v>17</v>
      </c>
      <c r="O44" s="25"/>
      <c r="P44" s="25"/>
    </row>
    <row r="45" spans="1:16" ht="15" customHeight="1" x14ac:dyDescent="0.2">
      <c r="A45" s="65" t="s">
        <v>85</v>
      </c>
      <c r="B45" s="44" t="s">
        <v>123</v>
      </c>
      <c r="C45" s="18" t="s">
        <v>14</v>
      </c>
      <c r="D45" s="30" t="s">
        <v>18</v>
      </c>
      <c r="E45" s="48" t="s">
        <v>194</v>
      </c>
      <c r="F45" s="11" t="s">
        <v>132</v>
      </c>
      <c r="G45" s="11">
        <v>1</v>
      </c>
      <c r="H45" s="11">
        <f t="shared" si="1"/>
        <v>52</v>
      </c>
      <c r="I45" s="13" t="s">
        <v>207</v>
      </c>
      <c r="J45" s="11">
        <v>12</v>
      </c>
      <c r="K45" s="11">
        <v>4</v>
      </c>
      <c r="L45" s="11">
        <v>8</v>
      </c>
      <c r="M45" s="11">
        <v>17</v>
      </c>
      <c r="O45" s="26"/>
      <c r="P45" s="24"/>
    </row>
    <row r="46" spans="1:16" ht="15" customHeight="1" x14ac:dyDescent="0.2">
      <c r="A46" s="65" t="s">
        <v>86</v>
      </c>
      <c r="B46" s="44" t="s">
        <v>124</v>
      </c>
      <c r="C46" s="41" t="s">
        <v>28</v>
      </c>
      <c r="D46" s="52" t="s">
        <v>14</v>
      </c>
      <c r="E46" s="48" t="s">
        <v>146</v>
      </c>
      <c r="F46" s="11"/>
      <c r="G46" s="11">
        <v>0</v>
      </c>
      <c r="H46" s="11">
        <f t="shared" si="1"/>
        <v>52</v>
      </c>
      <c r="I46" s="13" t="s">
        <v>208</v>
      </c>
      <c r="J46" s="11">
        <v>12</v>
      </c>
      <c r="K46" s="11">
        <v>4</v>
      </c>
      <c r="L46" s="11">
        <v>8</v>
      </c>
      <c r="M46" s="11">
        <v>18</v>
      </c>
      <c r="O46" s="25"/>
      <c r="P46" s="25"/>
    </row>
    <row r="47" spans="1:16" ht="15" customHeight="1" x14ac:dyDescent="0.2">
      <c r="A47" s="65" t="s">
        <v>87</v>
      </c>
      <c r="B47" s="44" t="s">
        <v>170</v>
      </c>
      <c r="C47" s="35" t="s">
        <v>14</v>
      </c>
      <c r="D47" s="21" t="s">
        <v>65</v>
      </c>
      <c r="E47" s="48" t="s">
        <v>131</v>
      </c>
      <c r="F47" s="53"/>
      <c r="G47" s="53">
        <v>3</v>
      </c>
      <c r="H47" s="11">
        <f t="shared" si="1"/>
        <v>55</v>
      </c>
      <c r="I47" s="54" t="s">
        <v>210</v>
      </c>
      <c r="J47" s="53">
        <v>13</v>
      </c>
      <c r="K47" s="53">
        <v>4</v>
      </c>
      <c r="L47" s="53">
        <v>8</v>
      </c>
      <c r="M47" s="53">
        <v>18</v>
      </c>
      <c r="O47" s="25"/>
      <c r="P47" s="25"/>
    </row>
    <row r="48" spans="1:16" ht="15" customHeight="1" x14ac:dyDescent="0.2">
      <c r="A48" s="65" t="s">
        <v>88</v>
      </c>
      <c r="B48" s="44" t="s">
        <v>209</v>
      </c>
      <c r="C48" s="86" t="s">
        <v>14</v>
      </c>
      <c r="D48" s="86" t="s">
        <v>63</v>
      </c>
      <c r="E48" s="87" t="s">
        <v>211</v>
      </c>
      <c r="F48" s="88"/>
      <c r="G48" s="88">
        <v>0</v>
      </c>
      <c r="H48" s="11">
        <f t="shared" si="1"/>
        <v>55</v>
      </c>
      <c r="I48" s="89" t="s">
        <v>212</v>
      </c>
      <c r="J48" s="88">
        <v>13</v>
      </c>
      <c r="K48" s="88">
        <v>4</v>
      </c>
      <c r="L48" s="88">
        <v>8</v>
      </c>
      <c r="M48" s="88">
        <v>19</v>
      </c>
      <c r="O48" s="25"/>
      <c r="P48" s="25"/>
    </row>
    <row r="49" spans="1:16" ht="15" customHeight="1" x14ac:dyDescent="0.2">
      <c r="A49" s="65" t="s">
        <v>89</v>
      </c>
      <c r="B49" s="44" t="s">
        <v>125</v>
      </c>
      <c r="C49" s="32" t="s">
        <v>14</v>
      </c>
      <c r="D49" s="50" t="s">
        <v>59</v>
      </c>
      <c r="E49" s="48" t="s">
        <v>213</v>
      </c>
      <c r="F49" s="11"/>
      <c r="G49" s="11">
        <v>3</v>
      </c>
      <c r="H49" s="11">
        <f t="shared" si="1"/>
        <v>58</v>
      </c>
      <c r="I49" s="13" t="s">
        <v>214</v>
      </c>
      <c r="J49" s="11">
        <v>14</v>
      </c>
      <c r="K49" s="11">
        <v>4</v>
      </c>
      <c r="L49" s="11">
        <v>8</v>
      </c>
      <c r="M49" s="11">
        <v>19</v>
      </c>
      <c r="O49" s="25"/>
      <c r="P49" s="25"/>
    </row>
    <row r="50" spans="1:16" ht="15" customHeight="1" x14ac:dyDescent="0.2">
      <c r="A50" s="65" t="s">
        <v>90</v>
      </c>
      <c r="B50" s="44" t="s">
        <v>126</v>
      </c>
      <c r="C50" s="52" t="s">
        <v>14</v>
      </c>
      <c r="D50" s="35" t="s">
        <v>108</v>
      </c>
      <c r="E50" s="48" t="s">
        <v>215</v>
      </c>
      <c r="F50" s="11" t="s">
        <v>132</v>
      </c>
      <c r="G50" s="11">
        <v>1</v>
      </c>
      <c r="H50" s="11">
        <f t="shared" si="1"/>
        <v>59</v>
      </c>
      <c r="I50" s="13" t="s">
        <v>216</v>
      </c>
      <c r="J50" s="11">
        <v>14</v>
      </c>
      <c r="K50" s="11">
        <v>4</v>
      </c>
      <c r="L50" s="11">
        <v>9</v>
      </c>
      <c r="M50" s="11">
        <v>19</v>
      </c>
      <c r="O50" s="25"/>
      <c r="P50" s="25"/>
    </row>
    <row r="51" spans="1:16" ht="15" customHeight="1" x14ac:dyDescent="0.2">
      <c r="A51" s="65" t="s">
        <v>91</v>
      </c>
      <c r="B51" s="44" t="s">
        <v>127</v>
      </c>
      <c r="C51" s="32" t="s">
        <v>14</v>
      </c>
      <c r="D51" s="51" t="s">
        <v>61</v>
      </c>
      <c r="E51" s="48" t="s">
        <v>194</v>
      </c>
      <c r="F51" s="11" t="s">
        <v>132</v>
      </c>
      <c r="G51" s="11">
        <v>1</v>
      </c>
      <c r="H51" s="11">
        <f t="shared" si="1"/>
        <v>60</v>
      </c>
      <c r="I51" s="13" t="s">
        <v>217</v>
      </c>
      <c r="J51" s="11">
        <v>14</v>
      </c>
      <c r="K51" s="11">
        <v>4</v>
      </c>
      <c r="L51" s="11">
        <v>10</v>
      </c>
      <c r="M51" s="11">
        <v>19</v>
      </c>
      <c r="O51" s="25"/>
      <c r="P51" s="25"/>
    </row>
    <row r="52" spans="1:16" ht="15" customHeight="1" x14ac:dyDescent="0.2">
      <c r="A52" s="65" t="s">
        <v>92</v>
      </c>
      <c r="B52" s="44" t="s">
        <v>128</v>
      </c>
      <c r="C52" s="52" t="s">
        <v>60</v>
      </c>
      <c r="D52" s="47" t="s">
        <v>14</v>
      </c>
      <c r="E52" s="48" t="s">
        <v>215</v>
      </c>
      <c r="F52" s="11"/>
      <c r="G52" s="11">
        <v>3</v>
      </c>
      <c r="H52" s="11">
        <f t="shared" si="1"/>
        <v>63</v>
      </c>
      <c r="I52" s="13" t="s">
        <v>219</v>
      </c>
      <c r="J52" s="11">
        <v>15</v>
      </c>
      <c r="K52" s="11">
        <v>4</v>
      </c>
      <c r="L52" s="11">
        <v>10</v>
      </c>
      <c r="M52" s="11">
        <v>19</v>
      </c>
      <c r="O52" s="25"/>
      <c r="P52" s="25"/>
    </row>
    <row r="53" spans="1:16" ht="15" customHeight="1" x14ac:dyDescent="0.2">
      <c r="A53" s="65" t="s">
        <v>93</v>
      </c>
      <c r="B53" s="44" t="s">
        <v>201</v>
      </c>
      <c r="C53" s="47" t="s">
        <v>14</v>
      </c>
      <c r="D53" s="45" t="s">
        <v>62</v>
      </c>
      <c r="E53" s="48" t="s">
        <v>220</v>
      </c>
      <c r="F53" s="38"/>
      <c r="G53" s="38">
        <v>0</v>
      </c>
      <c r="H53" s="11">
        <f t="shared" si="1"/>
        <v>63</v>
      </c>
      <c r="I53" s="39" t="s">
        <v>221</v>
      </c>
      <c r="J53" s="38">
        <v>15</v>
      </c>
      <c r="K53" s="38">
        <v>4</v>
      </c>
      <c r="L53" s="38">
        <v>10</v>
      </c>
      <c r="M53" s="38">
        <v>20</v>
      </c>
      <c r="O53" s="25"/>
      <c r="P53" s="25"/>
    </row>
    <row r="54" spans="1:16" ht="15" customHeight="1" x14ac:dyDescent="0.2">
      <c r="A54" s="65" t="s">
        <v>94</v>
      </c>
      <c r="B54" s="84" t="s">
        <v>206</v>
      </c>
      <c r="C54" s="85" t="s">
        <v>58</v>
      </c>
      <c r="D54" s="86" t="s">
        <v>14</v>
      </c>
      <c r="E54" s="92" t="s">
        <v>183</v>
      </c>
      <c r="F54" s="73"/>
      <c r="G54" s="93">
        <v>0</v>
      </c>
      <c r="H54" s="11">
        <f t="shared" si="1"/>
        <v>63</v>
      </c>
      <c r="I54" s="90" t="s">
        <v>222</v>
      </c>
      <c r="J54" s="90">
        <v>15</v>
      </c>
      <c r="K54" s="90">
        <v>4</v>
      </c>
      <c r="L54" s="90">
        <v>10</v>
      </c>
      <c r="M54" s="91">
        <v>21</v>
      </c>
      <c r="O54" s="25"/>
      <c r="P54" s="25"/>
    </row>
    <row r="55" spans="1:16" ht="15" customHeight="1" x14ac:dyDescent="0.2">
      <c r="A55" s="65" t="s">
        <v>95</v>
      </c>
      <c r="B55" s="66" t="s">
        <v>202</v>
      </c>
      <c r="C55" s="46" t="s">
        <v>32</v>
      </c>
      <c r="D55" s="52" t="s">
        <v>14</v>
      </c>
      <c r="E55" s="33" t="s">
        <v>131</v>
      </c>
      <c r="F55" s="11" t="s">
        <v>166</v>
      </c>
      <c r="G55" s="11">
        <v>1</v>
      </c>
      <c r="H55" s="11">
        <f t="shared" si="1"/>
        <v>64</v>
      </c>
      <c r="I55" s="13" t="s">
        <v>223</v>
      </c>
      <c r="J55" s="94">
        <v>15</v>
      </c>
      <c r="K55" s="94">
        <v>4</v>
      </c>
      <c r="L55" s="11">
        <v>11</v>
      </c>
      <c r="M55" s="94">
        <v>21</v>
      </c>
    </row>
    <row r="56" spans="1:16" ht="15" customHeight="1" x14ac:dyDescent="0.2">
      <c r="A56" s="65" t="s">
        <v>96</v>
      </c>
      <c r="B56" s="66" t="s">
        <v>203</v>
      </c>
      <c r="C56" s="47" t="s">
        <v>14</v>
      </c>
      <c r="D56" s="47" t="s">
        <v>64</v>
      </c>
      <c r="E56" s="33" t="s">
        <v>189</v>
      </c>
      <c r="F56" s="53"/>
      <c r="G56" s="53">
        <v>3</v>
      </c>
      <c r="H56" s="11">
        <f t="shared" si="1"/>
        <v>67</v>
      </c>
      <c r="I56" s="54" t="s">
        <v>224</v>
      </c>
      <c r="J56" s="53">
        <v>16</v>
      </c>
      <c r="K56" s="53">
        <v>4</v>
      </c>
      <c r="L56" s="53">
        <v>11</v>
      </c>
      <c r="M56" s="53">
        <v>21</v>
      </c>
    </row>
    <row r="57" spans="1:16" ht="15" customHeight="1" x14ac:dyDescent="0.2">
      <c r="A57" s="65" t="s">
        <v>97</v>
      </c>
      <c r="B57" s="67" t="s">
        <v>162</v>
      </c>
      <c r="C57" s="70" t="s">
        <v>14</v>
      </c>
      <c r="D57" s="70" t="s">
        <v>16</v>
      </c>
      <c r="E57" s="71" t="s">
        <v>218</v>
      </c>
      <c r="F57" s="71"/>
      <c r="G57" s="72"/>
      <c r="H57" s="11">
        <f t="shared" si="1"/>
        <v>67</v>
      </c>
      <c r="I57" s="68"/>
      <c r="J57" s="68"/>
      <c r="K57" s="68"/>
      <c r="L57" s="68"/>
      <c r="M57" s="69"/>
    </row>
    <row r="58" spans="1:16" ht="15" customHeight="1" x14ac:dyDescent="0.2">
      <c r="A58" s="65" t="s">
        <v>98</v>
      </c>
      <c r="B58" s="74" t="s">
        <v>120</v>
      </c>
      <c r="C58" s="75" t="s">
        <v>22</v>
      </c>
      <c r="D58" s="76" t="s">
        <v>14</v>
      </c>
      <c r="E58" s="71" t="s">
        <v>218</v>
      </c>
      <c r="F58" s="77"/>
      <c r="G58" s="77"/>
      <c r="H58" s="11">
        <f t="shared" si="1"/>
        <v>67</v>
      </c>
      <c r="I58" s="77"/>
      <c r="J58" s="77"/>
      <c r="K58" s="77"/>
      <c r="L58" s="77"/>
      <c r="M58" s="78"/>
    </row>
    <row r="59" spans="1:16" ht="15" customHeight="1" x14ac:dyDescent="0.2">
      <c r="A59" s="65" t="s">
        <v>99</v>
      </c>
      <c r="B59" s="81" t="s">
        <v>121</v>
      </c>
      <c r="C59" s="82" t="s">
        <v>14</v>
      </c>
      <c r="D59" s="82" t="s">
        <v>16</v>
      </c>
      <c r="E59" s="71" t="s">
        <v>218</v>
      </c>
      <c r="F59" s="80"/>
      <c r="G59" s="80"/>
      <c r="H59" s="11">
        <f t="shared" si="1"/>
        <v>67</v>
      </c>
      <c r="I59" s="80"/>
      <c r="J59" s="80"/>
      <c r="K59" s="79"/>
      <c r="L59" s="79"/>
      <c r="M59" s="79"/>
    </row>
    <row r="60" spans="1:16" ht="15" customHeight="1" x14ac:dyDescent="0.2">
      <c r="A60" s="65" t="s">
        <v>100</v>
      </c>
      <c r="B60" s="81" t="s">
        <v>122</v>
      </c>
      <c r="C60" s="83" t="s">
        <v>25</v>
      </c>
      <c r="D60" s="82" t="s">
        <v>14</v>
      </c>
      <c r="E60" s="71" t="s">
        <v>218</v>
      </c>
      <c r="F60" s="80"/>
      <c r="G60" s="80"/>
      <c r="H60" s="11">
        <f t="shared" si="1"/>
        <v>67</v>
      </c>
      <c r="I60" s="80"/>
      <c r="J60" s="80"/>
      <c r="K60" s="79"/>
      <c r="L60" s="79"/>
      <c r="M60" s="79"/>
    </row>
    <row r="61" spans="1:16" ht="15" customHeight="1" x14ac:dyDescent="0.2">
      <c r="B61" s="22"/>
      <c r="C61" s="15"/>
      <c r="D61" s="15"/>
      <c r="E61" s="15"/>
      <c r="F61" s="15"/>
      <c r="G61" s="15"/>
    </row>
    <row r="62" spans="1:16" ht="15" customHeight="1" x14ac:dyDescent="0.2">
      <c r="A62" s="25"/>
      <c r="B62" s="95" t="s">
        <v>225</v>
      </c>
      <c r="C62" s="95"/>
      <c r="D62" s="95"/>
      <c r="E62" s="95"/>
      <c r="F62" s="95"/>
      <c r="G62" s="95"/>
    </row>
    <row r="63" spans="1:16" ht="15" customHeight="1" x14ac:dyDescent="0.2">
      <c r="B63" s="96"/>
      <c r="C63" s="15"/>
      <c r="D63" s="15"/>
      <c r="E63" s="15"/>
      <c r="F63" s="15"/>
      <c r="G63" s="15"/>
    </row>
    <row r="64" spans="1:16" ht="15" customHeight="1" x14ac:dyDescent="0.2">
      <c r="B64" s="28"/>
      <c r="C64" s="15"/>
      <c r="D64" s="15"/>
      <c r="E64" s="15"/>
      <c r="F64" s="15"/>
      <c r="G64" s="15"/>
    </row>
    <row r="65" spans="2:12" ht="15" customHeight="1" x14ac:dyDescent="0.2">
      <c r="B65" s="19"/>
      <c r="C65" s="15"/>
      <c r="D65" s="15"/>
      <c r="E65" s="15"/>
      <c r="F65" s="15"/>
      <c r="G65" s="15"/>
    </row>
    <row r="66" spans="2:12" ht="15" customHeight="1" x14ac:dyDescent="0.2">
      <c r="B66" s="19"/>
      <c r="C66" s="15"/>
      <c r="D66" s="15"/>
      <c r="E66" s="15"/>
      <c r="F66" s="15"/>
      <c r="G66" s="15"/>
    </row>
    <row r="67" spans="2:12" ht="15" customHeight="1" x14ac:dyDescent="0.2">
      <c r="B67" s="19"/>
      <c r="C67" s="15"/>
      <c r="D67" s="15"/>
      <c r="E67" s="15"/>
      <c r="F67" s="15"/>
      <c r="G67" s="15"/>
    </row>
    <row r="68" spans="2:12" ht="15" customHeight="1" x14ac:dyDescent="0.2">
      <c r="B68" s="19"/>
      <c r="C68" s="15"/>
      <c r="D68" s="15"/>
      <c r="E68" s="15"/>
      <c r="F68" s="15"/>
      <c r="G68" s="15"/>
      <c r="H68" s="15"/>
      <c r="I68" s="15"/>
      <c r="J68" s="15"/>
    </row>
    <row r="69" spans="2:12" ht="15" customHeight="1" x14ac:dyDescent="0.2">
      <c r="B69" s="29"/>
      <c r="C69" s="15"/>
      <c r="D69" s="15"/>
      <c r="E69" s="15"/>
      <c r="F69" s="15"/>
      <c r="G69" s="15"/>
      <c r="H69" s="15"/>
      <c r="I69" s="15"/>
      <c r="J69" s="15"/>
    </row>
    <row r="70" spans="2:12" ht="15" customHeight="1" x14ac:dyDescent="0.2">
      <c r="B70" s="19"/>
      <c r="C70" s="15"/>
      <c r="D70" s="15"/>
      <c r="E70" s="15"/>
      <c r="F70" s="15"/>
      <c r="G70" s="15"/>
      <c r="H70" s="15"/>
      <c r="I70" s="15"/>
      <c r="J70" s="15"/>
    </row>
    <row r="71" spans="2:12" ht="15" customHeight="1" x14ac:dyDescent="0.2">
      <c r="B71" s="19"/>
      <c r="C71" s="15"/>
      <c r="D71" s="15"/>
      <c r="E71" s="15"/>
      <c r="F71" s="15"/>
      <c r="G71" s="15"/>
      <c r="H71" s="15"/>
      <c r="I71" s="15"/>
      <c r="J71" s="15"/>
    </row>
    <row r="72" spans="2:12" ht="15" customHeight="1" x14ac:dyDescent="0.2">
      <c r="B72" s="19"/>
      <c r="E72" s="15"/>
      <c r="F72" s="15"/>
      <c r="G72" s="15"/>
      <c r="H72" s="15"/>
      <c r="I72" s="15"/>
      <c r="J72" s="15"/>
      <c r="K72" s="15"/>
      <c r="L72" s="15"/>
    </row>
    <row r="73" spans="2:12" ht="15" customHeight="1" x14ac:dyDescent="0.2">
      <c r="B73" s="19"/>
      <c r="E73" s="15"/>
      <c r="F73" s="15"/>
      <c r="G73" s="15"/>
      <c r="H73" s="15"/>
      <c r="I73" s="15"/>
      <c r="J73" s="15"/>
      <c r="K73" s="15"/>
      <c r="L73" s="15"/>
    </row>
    <row r="74" spans="2:12" ht="15" customHeight="1" x14ac:dyDescent="0.2">
      <c r="B74" s="19"/>
      <c r="E74" s="15"/>
      <c r="F74" s="15"/>
      <c r="G74" s="15"/>
      <c r="H74" s="15"/>
      <c r="I74" s="15"/>
      <c r="J74" s="15"/>
      <c r="K74" s="15"/>
      <c r="L74" s="15"/>
    </row>
    <row r="75" spans="2:12" ht="15" customHeight="1" x14ac:dyDescent="0.2">
      <c r="B75" s="19"/>
      <c r="E75" s="15"/>
      <c r="F75" s="15"/>
      <c r="G75" s="15"/>
      <c r="H75" s="15"/>
      <c r="I75" s="15"/>
      <c r="J75" s="15"/>
      <c r="K75" s="15"/>
      <c r="L75" s="15"/>
    </row>
    <row r="76" spans="2:12" ht="15" customHeight="1" x14ac:dyDescent="0.2">
      <c r="B76" s="19"/>
      <c r="E76" s="15"/>
      <c r="F76" s="15"/>
      <c r="G76" s="15"/>
      <c r="H76" s="15"/>
      <c r="I76" s="15"/>
      <c r="J76" s="15"/>
      <c r="K76" s="15"/>
      <c r="L76" s="15"/>
    </row>
    <row r="77" spans="2:12" ht="15" customHeight="1" x14ac:dyDescent="0.2">
      <c r="B77" s="19"/>
      <c r="H77" s="15"/>
      <c r="I77" s="15"/>
      <c r="J77" s="15"/>
      <c r="K77" s="15"/>
      <c r="L77" s="15"/>
    </row>
    <row r="78" spans="2:12" ht="15" customHeight="1" x14ac:dyDescent="0.2">
      <c r="B78" s="19"/>
      <c r="H78" s="15"/>
      <c r="I78" s="15"/>
      <c r="J78" s="15"/>
      <c r="K78" s="15"/>
      <c r="L78" s="15"/>
    </row>
    <row r="79" spans="2:12" ht="15" customHeight="1" x14ac:dyDescent="0.2">
      <c r="B79" s="19"/>
      <c r="H79" s="15"/>
      <c r="I79" s="15"/>
      <c r="J79" s="15"/>
      <c r="K79" s="15"/>
      <c r="L79" s="15"/>
    </row>
    <row r="80" spans="2:12" ht="15" customHeight="1" x14ac:dyDescent="0.2">
      <c r="B80" s="19"/>
      <c r="H80" s="15"/>
      <c r="I80" s="15"/>
      <c r="J80" s="15"/>
      <c r="K80" s="15"/>
      <c r="L80" s="15"/>
    </row>
    <row r="81" spans="2:12" ht="15" customHeight="1" x14ac:dyDescent="0.2">
      <c r="B81" s="19"/>
      <c r="H81" s="15"/>
      <c r="I81" s="15"/>
      <c r="J81" s="15"/>
      <c r="K81" s="15"/>
      <c r="L81" s="15"/>
    </row>
    <row r="82" spans="2:12" ht="15" customHeight="1" x14ac:dyDescent="0.2">
      <c r="B82" s="20"/>
    </row>
    <row r="83" spans="2:12" ht="15" customHeight="1" x14ac:dyDescent="0.2">
      <c r="B83" s="20"/>
    </row>
    <row r="84" spans="2:12" ht="15" customHeight="1" x14ac:dyDescent="0.2">
      <c r="B84" s="20"/>
    </row>
    <row r="85" spans="2:12" ht="15" customHeight="1" x14ac:dyDescent="0.2">
      <c r="B85" s="20"/>
    </row>
    <row r="86" spans="2:12" ht="15" customHeight="1" x14ac:dyDescent="0.2">
      <c r="B86" s="20"/>
    </row>
    <row r="87" spans="2:12" ht="15" customHeight="1" x14ac:dyDescent="0.2">
      <c r="B87" s="20"/>
    </row>
    <row r="88" spans="2:12" ht="15" customHeight="1" x14ac:dyDescent="0.2">
      <c r="B88" s="20"/>
    </row>
    <row r="89" spans="2:12" ht="15" customHeight="1" x14ac:dyDescent="0.2">
      <c r="B89" s="20"/>
    </row>
    <row r="90" spans="2:12" ht="15" customHeight="1" x14ac:dyDescent="0.2">
      <c r="B90" s="20"/>
    </row>
    <row r="91" spans="2:12" ht="15" customHeight="1" x14ac:dyDescent="0.2">
      <c r="B91" s="20"/>
    </row>
    <row r="92" spans="2:12" ht="15" customHeight="1" x14ac:dyDescent="0.2"/>
    <row r="93" spans="2:12" ht="15" customHeight="1" x14ac:dyDescent="0.2"/>
    <row r="94" spans="2:12" ht="15" customHeight="1" x14ac:dyDescent="0.2"/>
    <row r="95" spans="2:12" ht="15" customHeight="1" x14ac:dyDescent="0.2">
      <c r="C95" s="23"/>
      <c r="D95" s="24"/>
    </row>
    <row r="96" spans="2:12" ht="15" customHeight="1" x14ac:dyDescent="0.2">
      <c r="C96" s="27"/>
      <c r="D96" s="27"/>
    </row>
    <row r="97" spans="3:4" ht="15" customHeight="1" x14ac:dyDescent="0.2">
      <c r="C97" s="26"/>
      <c r="D97" s="24"/>
    </row>
    <row r="98" spans="3:4" ht="15" customHeight="1" x14ac:dyDescent="0.2">
      <c r="C98" s="24"/>
      <c r="D98" s="24"/>
    </row>
    <row r="99" spans="3:4" ht="15" customHeight="1" x14ac:dyDescent="0.2">
      <c r="C99" s="27"/>
      <c r="D99" s="27"/>
    </row>
    <row r="100" spans="3:4" ht="15" customHeight="1" x14ac:dyDescent="0.2">
      <c r="C100" s="26"/>
      <c r="D100" s="24"/>
    </row>
    <row r="101" spans="3:4" ht="15" customHeight="1" x14ac:dyDescent="0.2">
      <c r="C101" s="24"/>
      <c r="D101" s="26"/>
    </row>
    <row r="102" spans="3:4" ht="15" customHeight="1" x14ac:dyDescent="0.2">
      <c r="C102" s="27"/>
      <c r="D102" s="27"/>
    </row>
    <row r="103" spans="3:4" ht="15" customHeight="1" x14ac:dyDescent="0.2"/>
    <row r="104" spans="3:4" ht="15" customHeight="1" x14ac:dyDescent="0.2"/>
    <row r="105" spans="3:4" ht="15" customHeight="1" x14ac:dyDescent="0.2"/>
    <row r="106" spans="3:4" ht="15" customHeight="1" x14ac:dyDescent="0.2"/>
    <row r="107" spans="3:4" ht="15" customHeight="1" x14ac:dyDescent="0.2"/>
    <row r="108" spans="3:4" ht="15" customHeight="1" x14ac:dyDescent="0.2"/>
    <row r="109" spans="3:4" ht="15" customHeight="1" x14ac:dyDescent="0.2"/>
    <row r="110" spans="3:4" ht="15" customHeight="1" x14ac:dyDescent="0.2"/>
    <row r="111" spans="3:4" ht="15" customHeight="1" x14ac:dyDescent="0.2"/>
    <row r="112" spans="3:4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</sheetData>
  <mergeCells count="1">
    <mergeCell ref="B62:G62"/>
  </mergeCells>
  <phoneticPr fontId="13" type="noConversion"/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2013-12-15T18:37:26Z</dcterms:created>
  <dcterms:modified xsi:type="dcterms:W3CDTF">2022-04-03T14:49:09Z</dcterms:modified>
  <cp:category/>
  <cp:contentStatus/>
</cp:coreProperties>
</file>