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4" documentId="8_{3B851626-B7D2-E449-A5FB-E3F525390483}" xr6:coauthVersionLast="47" xr6:coauthVersionMax="47" xr10:uidLastSave="{8653CEAC-F262-2740-AFB5-F9FE0B626E4A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<sst xmlns="http://schemas.openxmlformats.org/spreadsheetml/2006/main" count="177" uniqueCount="101">
  <si>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</si>
  <si>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</si>
  <si>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</si>
  <si>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</si>
  <si>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</si>
  <si>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</si>
  <si>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</si>
  <si>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</si>
  <si>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</si>
  <si>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</si>
  <si>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</si>
  <si>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</si>
  <si>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</si>
  <si>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</si>
  <si>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</si>
  <si>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</si>
  <si>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</si>
  <si>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</si>
  <si>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</si>
  <si>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</si>
  <si>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</si>
  <si>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</si>
  <si>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</si>
  <si>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</si>
  <si>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</si>
  <si>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</si>
  <si>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</si>
  <si>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</si>
  <si>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</si>
  <si>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</si>
  <si>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</si>
  <si>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</si>
  <si>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</si>
  <si>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</si>
  <si>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</si>
  <si>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</si>
  <si>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</si>
  <si>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Eintracht Frankfurt</t>
  </si>
  <si>
    <t>Bor. Mönchengladbach</t>
  </si>
  <si>
    <t>Borussia Dortmund</t>
  </si>
  <si>
    <t>1. FSV Mainz 05</t>
  </si>
  <si>
    <t>VfL Wolfsburg</t>
  </si>
  <si>
    <t>RB Leipzig</t>
  </si>
  <si>
    <t>22.</t>
  </si>
  <si>
    <t xml:space="preserve"> </t>
  </si>
  <si>
    <t>VfB Stuttgart</t>
  </si>
  <si>
    <t>VfL Bochum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</si>
  <si>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</si>
  <si>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</si>
  <si>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</si>
  <si>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</si>
  <si>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</si>
  <si>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</si>
  <si>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</si>
  <si>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Saison 2024-25</t>
  </si>
  <si>
    <t>Holstein Kiel</t>
  </si>
  <si>
    <t>FC St. Pauli</t>
  </si>
  <si>
    <t>2:2</t>
  </si>
  <si>
    <t>4:0</t>
  </si>
  <si>
    <t>2:6</t>
  </si>
  <si>
    <t>3:1</t>
  </si>
  <si>
    <t>5:7</t>
  </si>
  <si>
    <t>2:3</t>
  </si>
  <si>
    <t>7:10</t>
  </si>
  <si>
    <t>7:14</t>
  </si>
  <si>
    <t>2:1</t>
  </si>
  <si>
    <t>9:15</t>
  </si>
  <si>
    <t>10:18</t>
  </si>
  <si>
    <t>12:19</t>
  </si>
  <si>
    <t>1:1</t>
  </si>
  <si>
    <t>13:20</t>
  </si>
  <si>
    <t>0:0</t>
  </si>
  <si>
    <t>3:0</t>
  </si>
  <si>
    <t>13:23</t>
  </si>
  <si>
    <t>1:0</t>
  </si>
  <si>
    <t>14:23</t>
  </si>
  <si>
    <t>16:25</t>
  </si>
  <si>
    <t>0:2</t>
  </si>
  <si>
    <t>16:27</t>
  </si>
  <si>
    <t>5:1</t>
  </si>
  <si>
    <t>17:32</t>
  </si>
  <si>
    <t>0:1</t>
  </si>
  <si>
    <t>17:33</t>
  </si>
  <si>
    <t>19:33</t>
  </si>
  <si>
    <t>21:33</t>
  </si>
  <si>
    <t>23:34</t>
  </si>
  <si>
    <t>24:35</t>
  </si>
  <si>
    <t>0:3</t>
  </si>
  <si>
    <t>27:35</t>
  </si>
  <si>
    <t>28:35</t>
  </si>
  <si>
    <t>29:35</t>
  </si>
  <si>
    <t>30:36</t>
  </si>
  <si>
    <t>1:2</t>
  </si>
  <si>
    <t>1:3</t>
  </si>
  <si>
    <t>33:40</t>
  </si>
  <si>
    <t>35:41</t>
  </si>
  <si>
    <t>2:0</t>
  </si>
  <si>
    <t>35:43</t>
  </si>
  <si>
    <t>36:46</t>
  </si>
  <si>
    <t>36:50</t>
  </si>
  <si>
    <t>37:52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</si>
</sst>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6" fillId="0" borderId="3" xfId="0" applyFont="1" applyBorder="1"/>
    <xf numFmtId="0" fontId="12" fillId="0" borderId="3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1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zoomScale="150" zoomScaleNormal="150" workbookViewId="0">
      <selection activeCell="F44" sqref="F44"/>
    </sheetView>
  </sheetViews>
  <sheetFormatPr defaultColWidth="10.89453125" defaultRowHeight="15" x14ac:dyDescent="0.2"/>
  <cols>
    <col min="1" max="1" width="3.2265625" style="5" customWidth="1"/>
    <col min="2" max="3" width="25.69140625" customWidth="1"/>
    <col min="4" max="4" width="6.859375" style="9" customWidth="1"/>
    <col min="5" max="7" width="9.28125" customWidth="1"/>
    <col min="9" max="9" width="26.76953125" customWidth="1"/>
    <col min="10" max="11" width="19.63671875" customWidth="1"/>
    <col min="12" max="12" width="27.7109375" customWidth="1"/>
  </cols>
  <sheetData>
    <row r="1" spans="1:14" x14ac:dyDescent="0.2">
      <c r="A1" s="1"/>
      <c r="B1" s="2" t="s">
        <v>54</v>
      </c>
      <c r="C1" s="1"/>
      <c r="D1" s="7"/>
      <c r="E1" s="2" t="s">
        <v>0</v>
      </c>
      <c r="F1" s="20" t="s">
        <v>1</v>
      </c>
      <c r="G1" s="22" t="s">
        <v>2</v>
      </c>
    </row>
    <row r="2" spans="1:14" x14ac:dyDescent="0.2">
      <c r="A2" s="1"/>
      <c r="B2" s="1"/>
      <c r="C2" s="1"/>
      <c r="D2" s="7"/>
      <c r="E2" s="1"/>
      <c r="F2" s="21"/>
      <c r="G2" s="21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3" t="s">
        <v>3</v>
      </c>
      <c r="B4" s="15" t="s">
        <v>52</v>
      </c>
      <c r="C4" s="15" t="s">
        <v>47</v>
      </c>
      <c r="D4" s="14" t="s">
        <v>57</v>
      </c>
      <c r="E4" s="11">
        <v>1</v>
      </c>
      <c r="F4" s="12">
        <f>E4</f>
        <v>1</v>
      </c>
      <c r="G4" s="14" t="s">
        <v>57</v>
      </c>
    </row>
    <row r="5" spans="1:14" x14ac:dyDescent="0.2">
      <c r="A5" s="13" t="s">
        <v>4</v>
      </c>
      <c r="B5" s="15" t="s">
        <v>53</v>
      </c>
      <c r="C5" s="15" t="s">
        <v>52</v>
      </c>
      <c r="D5" s="14" t="s">
        <v>58</v>
      </c>
      <c r="E5" s="11">
        <v>0</v>
      </c>
      <c r="F5" s="12">
        <f>F4+E5</f>
        <v>1</v>
      </c>
      <c r="G5" s="10" t="s">
        <v>59</v>
      </c>
      <c r="H5" s="6"/>
    </row>
    <row r="6" spans="1:14" x14ac:dyDescent="0.2">
      <c r="A6" s="13" t="s">
        <v>5</v>
      </c>
      <c r="B6" s="15" t="s">
        <v>52</v>
      </c>
      <c r="C6" s="15" t="s">
        <v>56</v>
      </c>
      <c r="D6" s="14" t="s">
        <v>60</v>
      </c>
      <c r="E6" s="11">
        <v>3</v>
      </c>
      <c r="F6" s="12">
        <f t="shared" ref="F6:F37" si="0">F5+E6</f>
        <v>4</v>
      </c>
      <c r="G6" s="10" t="s">
        <v>61</v>
      </c>
      <c r="H6" s="6"/>
    </row>
    <row r="7" spans="1:14" x14ac:dyDescent="0.2">
      <c r="A7" s="13" t="s">
        <v>6</v>
      </c>
      <c r="B7" s="15" t="s">
        <v>52</v>
      </c>
      <c r="C7" s="16" t="s">
        <v>40</v>
      </c>
      <c r="D7" s="14" t="s">
        <v>62</v>
      </c>
      <c r="E7" s="11">
        <v>0</v>
      </c>
      <c r="F7" s="12">
        <f t="shared" si="0"/>
        <v>4</v>
      </c>
      <c r="G7" s="10" t="s">
        <v>63</v>
      </c>
      <c r="H7" s="6"/>
    </row>
    <row r="8" spans="1:14" x14ac:dyDescent="0.2">
      <c r="A8" s="13" t="s">
        <v>7</v>
      </c>
      <c r="B8" s="15" t="s">
        <v>42</v>
      </c>
      <c r="C8" s="15" t="s">
        <v>52</v>
      </c>
      <c r="D8" s="14" t="s">
        <v>58</v>
      </c>
      <c r="E8" s="11">
        <v>0</v>
      </c>
      <c r="F8" s="12">
        <f t="shared" si="0"/>
        <v>4</v>
      </c>
      <c r="G8" s="10" t="s">
        <v>64</v>
      </c>
      <c r="H8" s="6"/>
    </row>
    <row r="9" spans="1:14" x14ac:dyDescent="0.2">
      <c r="A9" s="13" t="s">
        <v>8</v>
      </c>
      <c r="B9" s="15" t="s">
        <v>52</v>
      </c>
      <c r="C9" s="15" t="s">
        <v>38</v>
      </c>
      <c r="D9" s="14" t="s">
        <v>65</v>
      </c>
      <c r="E9" s="11">
        <v>3</v>
      </c>
      <c r="F9" s="12">
        <f t="shared" si="0"/>
        <v>7</v>
      </c>
      <c r="G9" s="10" t="s">
        <v>66</v>
      </c>
      <c r="H9" s="6"/>
    </row>
    <row r="10" spans="1:14" x14ac:dyDescent="0.2">
      <c r="A10" s="13" t="s">
        <v>9</v>
      </c>
      <c r="B10" s="15" t="s">
        <v>49</v>
      </c>
      <c r="C10" s="15" t="s">
        <v>52</v>
      </c>
      <c r="D10" s="14" t="s">
        <v>60</v>
      </c>
      <c r="E10" s="11">
        <v>0</v>
      </c>
      <c r="F10" s="12">
        <f t="shared" si="0"/>
        <v>7</v>
      </c>
      <c r="G10" s="10" t="s">
        <v>67</v>
      </c>
      <c r="H10" s="6"/>
    </row>
    <row r="11" spans="1:14" x14ac:dyDescent="0.2">
      <c r="A11" s="13" t="s">
        <v>10</v>
      </c>
      <c r="B11" s="15" t="s">
        <v>52</v>
      </c>
      <c r="C11" s="15" t="s">
        <v>39</v>
      </c>
      <c r="D11" s="14" t="s">
        <v>65</v>
      </c>
      <c r="E11" s="11">
        <v>3</v>
      </c>
      <c r="F11" s="12">
        <f t="shared" si="0"/>
        <v>10</v>
      </c>
      <c r="G11" s="10" t="s">
        <v>68</v>
      </c>
      <c r="H11" s="6"/>
      <c r="N11" t="s">
        <v>44</v>
      </c>
    </row>
    <row r="12" spans="1:14" x14ac:dyDescent="0.2">
      <c r="A12" s="13" t="s">
        <v>11</v>
      </c>
      <c r="B12" s="15" t="s">
        <v>41</v>
      </c>
      <c r="C12" s="15" t="s">
        <v>52</v>
      </c>
      <c r="D12" s="14" t="s">
        <v>69</v>
      </c>
      <c r="E12" s="11">
        <v>1</v>
      </c>
      <c r="F12" s="12">
        <f t="shared" si="0"/>
        <v>11</v>
      </c>
      <c r="G12" s="10" t="s">
        <v>70</v>
      </c>
      <c r="H12" s="6"/>
      <c r="I12" s="17"/>
      <c r="J12" s="17"/>
    </row>
    <row r="13" spans="1:14" x14ac:dyDescent="0.2">
      <c r="A13" s="13" t="s">
        <v>12</v>
      </c>
      <c r="B13" s="15" t="s">
        <v>52</v>
      </c>
      <c r="C13" s="16" t="s">
        <v>51</v>
      </c>
      <c r="D13" s="14" t="s">
        <v>71</v>
      </c>
      <c r="E13" s="11">
        <v>1</v>
      </c>
      <c r="F13" s="12">
        <f t="shared" si="0"/>
        <v>12</v>
      </c>
      <c r="G13" s="10" t="s">
        <v>70</v>
      </c>
      <c r="H13" s="6"/>
      <c r="K13" t="s">
        <v>44</v>
      </c>
    </row>
    <row r="14" spans="1:14" x14ac:dyDescent="0.2">
      <c r="A14" s="13" t="s">
        <v>13</v>
      </c>
      <c r="B14" s="15" t="s">
        <v>36</v>
      </c>
      <c r="C14" s="15" t="s">
        <v>52</v>
      </c>
      <c r="D14" s="14" t="s">
        <v>72</v>
      </c>
      <c r="E14" s="11">
        <v>0</v>
      </c>
      <c r="F14" s="12">
        <f t="shared" si="0"/>
        <v>12</v>
      </c>
      <c r="G14" s="10" t="s">
        <v>73</v>
      </c>
      <c r="H14" s="6"/>
    </row>
    <row r="15" spans="1:14" x14ac:dyDescent="0.2">
      <c r="A15" s="13" t="s">
        <v>14</v>
      </c>
      <c r="B15" s="15" t="s">
        <v>52</v>
      </c>
      <c r="C15" s="15" t="s">
        <v>46</v>
      </c>
      <c r="D15" s="14" t="s">
        <v>74</v>
      </c>
      <c r="E15" s="11">
        <v>3</v>
      </c>
      <c r="F15" s="12">
        <f t="shared" si="0"/>
        <v>15</v>
      </c>
      <c r="G15" s="10" t="s">
        <v>75</v>
      </c>
      <c r="H15" s="6"/>
    </row>
    <row r="16" spans="1:14" x14ac:dyDescent="0.2">
      <c r="A16" s="13" t="s">
        <v>15</v>
      </c>
      <c r="B16" s="15" t="s">
        <v>37</v>
      </c>
      <c r="C16" s="15" t="s">
        <v>52</v>
      </c>
      <c r="D16" s="14" t="s">
        <v>57</v>
      </c>
      <c r="E16" s="11">
        <v>1</v>
      </c>
      <c r="F16" s="12">
        <f t="shared" si="0"/>
        <v>16</v>
      </c>
      <c r="G16" s="10" t="s">
        <v>76</v>
      </c>
      <c r="H16" s="6"/>
      <c r="I16" s="17"/>
      <c r="J16" s="17"/>
    </row>
    <row r="17" spans="1:10" x14ac:dyDescent="0.2">
      <c r="A17" s="13" t="s">
        <v>16</v>
      </c>
      <c r="B17" s="15" t="s">
        <v>52</v>
      </c>
      <c r="C17" s="15" t="s">
        <v>50</v>
      </c>
      <c r="D17" s="14" t="s">
        <v>77</v>
      </c>
      <c r="E17" s="11">
        <v>0</v>
      </c>
      <c r="F17" s="12">
        <f t="shared" si="0"/>
        <v>16</v>
      </c>
      <c r="G17" s="10" t="s">
        <v>78</v>
      </c>
      <c r="H17" s="6"/>
      <c r="I17" s="17"/>
      <c r="J17" s="17"/>
    </row>
    <row r="18" spans="1:10" x14ac:dyDescent="0.2">
      <c r="A18" s="13" t="s">
        <v>17</v>
      </c>
      <c r="B18" s="15" t="s">
        <v>55</v>
      </c>
      <c r="C18" s="15" t="s">
        <v>52</v>
      </c>
      <c r="D18" s="14" t="s">
        <v>79</v>
      </c>
      <c r="E18" s="11">
        <v>0</v>
      </c>
      <c r="F18" s="12">
        <f t="shared" si="0"/>
        <v>16</v>
      </c>
      <c r="G18" s="10" t="s">
        <v>80</v>
      </c>
      <c r="H18" s="6"/>
    </row>
    <row r="19" spans="1:10" x14ac:dyDescent="0.2">
      <c r="A19" s="13" t="s">
        <v>18</v>
      </c>
      <c r="B19" s="15" t="s">
        <v>52</v>
      </c>
      <c r="C19" s="15" t="s">
        <v>45</v>
      </c>
      <c r="D19" s="14" t="s">
        <v>81</v>
      </c>
      <c r="E19" s="11">
        <v>0</v>
      </c>
      <c r="F19" s="12">
        <f t="shared" si="0"/>
        <v>16</v>
      </c>
      <c r="G19" s="10" t="s">
        <v>82</v>
      </c>
      <c r="H19" s="6"/>
      <c r="I19" s="17"/>
      <c r="J19" s="17"/>
    </row>
    <row r="20" spans="1:10" x14ac:dyDescent="0.2">
      <c r="A20" s="13" t="s">
        <v>19</v>
      </c>
      <c r="B20" s="15" t="s">
        <v>48</v>
      </c>
      <c r="C20" s="15" t="s">
        <v>52</v>
      </c>
      <c r="D20" s="14" t="s">
        <v>77</v>
      </c>
      <c r="E20" s="11">
        <v>3</v>
      </c>
      <c r="F20" s="12">
        <f t="shared" si="0"/>
        <v>19</v>
      </c>
      <c r="G20" s="10" t="s">
        <v>83</v>
      </c>
      <c r="H20" s="6"/>
    </row>
    <row r="21" spans="1:10" x14ac:dyDescent="0.2">
      <c r="A21" s="13" t="s">
        <v>20</v>
      </c>
      <c r="B21" s="15" t="s">
        <v>47</v>
      </c>
      <c r="C21" s="15" t="s">
        <v>52</v>
      </c>
      <c r="D21" s="14" t="s">
        <v>77</v>
      </c>
      <c r="E21" s="11">
        <v>3</v>
      </c>
      <c r="F21" s="12">
        <f t="shared" si="0"/>
        <v>22</v>
      </c>
      <c r="G21" s="10" t="s">
        <v>84</v>
      </c>
      <c r="H21" s="6"/>
      <c r="I21" s="17"/>
      <c r="J21" s="18"/>
    </row>
    <row r="22" spans="1:10" x14ac:dyDescent="0.2">
      <c r="A22" s="13" t="s">
        <v>21</v>
      </c>
      <c r="B22" s="15" t="s">
        <v>52</v>
      </c>
      <c r="C22" s="15" t="s">
        <v>53</v>
      </c>
      <c r="D22" s="14" t="s">
        <v>65</v>
      </c>
      <c r="E22" s="11">
        <v>3</v>
      </c>
      <c r="F22" s="12">
        <f t="shared" si="0"/>
        <v>25</v>
      </c>
      <c r="G22" s="10" t="s">
        <v>85</v>
      </c>
      <c r="H22" s="6"/>
      <c r="I22" s="18"/>
      <c r="J22" s="17"/>
    </row>
    <row r="23" spans="1:10" x14ac:dyDescent="0.2">
      <c r="A23" s="13" t="s">
        <v>22</v>
      </c>
      <c r="B23" s="15" t="s">
        <v>56</v>
      </c>
      <c r="C23" s="15" t="s">
        <v>52</v>
      </c>
      <c r="D23" s="14" t="s">
        <v>69</v>
      </c>
      <c r="E23" s="11">
        <v>1</v>
      </c>
      <c r="F23" s="12">
        <f t="shared" si="0"/>
        <v>26</v>
      </c>
      <c r="G23" s="10" t="s">
        <v>86</v>
      </c>
      <c r="H23" s="6"/>
      <c r="I23" s="17"/>
      <c r="J23" s="17"/>
    </row>
    <row r="24" spans="1:10" x14ac:dyDescent="0.2">
      <c r="A24" s="13" t="s">
        <v>23</v>
      </c>
      <c r="B24" s="16" t="s">
        <v>40</v>
      </c>
      <c r="C24" s="15" t="s">
        <v>52</v>
      </c>
      <c r="D24" s="14" t="s">
        <v>71</v>
      </c>
      <c r="E24" s="11">
        <v>1</v>
      </c>
      <c r="F24" s="12">
        <f t="shared" si="0"/>
        <v>27</v>
      </c>
      <c r="G24" s="10" t="s">
        <v>86</v>
      </c>
      <c r="H24" s="6"/>
      <c r="I24" s="17"/>
      <c r="J24" s="17"/>
    </row>
    <row r="25" spans="1:10" x14ac:dyDescent="0.2">
      <c r="A25" s="13" t="s">
        <v>43</v>
      </c>
      <c r="B25" s="15" t="s">
        <v>52</v>
      </c>
      <c r="C25" s="15" t="s">
        <v>42</v>
      </c>
      <c r="D25" s="14" t="s">
        <v>71</v>
      </c>
      <c r="E25" s="11">
        <v>1</v>
      </c>
      <c r="F25" s="12">
        <f t="shared" si="0"/>
        <v>28</v>
      </c>
      <c r="G25" s="10" t="s">
        <v>86</v>
      </c>
      <c r="H25" s="6"/>
      <c r="I25" s="19"/>
      <c r="J25" s="17"/>
    </row>
    <row r="26" spans="1:10" x14ac:dyDescent="0.2">
      <c r="A26" s="13" t="s">
        <v>24</v>
      </c>
      <c r="B26" s="15" t="s">
        <v>38</v>
      </c>
      <c r="C26" s="15" t="s">
        <v>52</v>
      </c>
      <c r="D26" s="14" t="s">
        <v>87</v>
      </c>
      <c r="E26" s="11">
        <v>3</v>
      </c>
      <c r="F26" s="12">
        <f t="shared" si="0"/>
        <v>31</v>
      </c>
      <c r="G26" s="10" t="s">
        <v>88</v>
      </c>
      <c r="H26" s="6"/>
      <c r="I26" s="17"/>
      <c r="J26" s="17"/>
    </row>
    <row r="27" spans="1:10" x14ac:dyDescent="0.2">
      <c r="A27" s="13" t="s">
        <v>25</v>
      </c>
      <c r="B27" s="15" t="s">
        <v>52</v>
      </c>
      <c r="C27" s="15" t="s">
        <v>49</v>
      </c>
      <c r="D27" s="14" t="s">
        <v>71</v>
      </c>
      <c r="E27" s="11">
        <v>1</v>
      </c>
      <c r="F27" s="12">
        <f t="shared" si="0"/>
        <v>32</v>
      </c>
      <c r="G27" s="10" t="s">
        <v>88</v>
      </c>
      <c r="H27" s="6"/>
      <c r="I27" s="17"/>
      <c r="J27" s="17"/>
    </row>
    <row r="28" spans="1:10" x14ac:dyDescent="0.2">
      <c r="A28" s="13" t="s">
        <v>26</v>
      </c>
      <c r="B28" s="15" t="s">
        <v>39</v>
      </c>
      <c r="C28" s="15" t="s">
        <v>52</v>
      </c>
      <c r="D28" s="14" t="s">
        <v>81</v>
      </c>
      <c r="E28" s="11">
        <v>3</v>
      </c>
      <c r="F28" s="12">
        <f t="shared" si="0"/>
        <v>35</v>
      </c>
      <c r="G28" s="10" t="s">
        <v>89</v>
      </c>
      <c r="H28" s="6"/>
      <c r="I28" s="17"/>
      <c r="J28" s="17"/>
    </row>
    <row r="29" spans="1:10" x14ac:dyDescent="0.2">
      <c r="A29" s="13" t="s">
        <v>27</v>
      </c>
      <c r="B29" s="15" t="s">
        <v>52</v>
      </c>
      <c r="C29" s="15" t="s">
        <v>41</v>
      </c>
      <c r="D29" s="14" t="s">
        <v>74</v>
      </c>
      <c r="E29" s="11">
        <v>3</v>
      </c>
      <c r="F29" s="12">
        <f t="shared" si="0"/>
        <v>38</v>
      </c>
      <c r="G29" s="10" t="s">
        <v>90</v>
      </c>
      <c r="H29" s="6"/>
    </row>
    <row r="30" spans="1:10" x14ac:dyDescent="0.2">
      <c r="A30" s="13" t="s">
        <v>28</v>
      </c>
      <c r="B30" s="16" t="s">
        <v>51</v>
      </c>
      <c r="C30" s="15" t="s">
        <v>52</v>
      </c>
      <c r="D30" s="14" t="s">
        <v>69</v>
      </c>
      <c r="E30" s="11">
        <v>1</v>
      </c>
      <c r="F30" s="12">
        <f t="shared" si="0"/>
        <v>39</v>
      </c>
      <c r="G30" s="10" t="s">
        <v>91</v>
      </c>
      <c r="H30" s="6"/>
      <c r="I30" s="17"/>
      <c r="J30" s="17"/>
    </row>
    <row r="31" spans="1:10" x14ac:dyDescent="0.2">
      <c r="A31" s="13" t="s">
        <v>29</v>
      </c>
      <c r="B31" s="15" t="s">
        <v>52</v>
      </c>
      <c r="C31" s="15" t="s">
        <v>36</v>
      </c>
      <c r="D31" s="14" t="s">
        <v>93</v>
      </c>
      <c r="E31" s="11">
        <v>0</v>
      </c>
      <c r="F31" s="12">
        <f t="shared" si="0"/>
        <v>39</v>
      </c>
      <c r="G31" s="10" t="s">
        <v>94</v>
      </c>
      <c r="H31" s="6"/>
      <c r="I31" s="19"/>
      <c r="J31" s="17"/>
    </row>
    <row r="32" spans="1:10" x14ac:dyDescent="0.2">
      <c r="A32" s="13" t="s">
        <v>30</v>
      </c>
      <c r="B32" s="15" t="s">
        <v>46</v>
      </c>
      <c r="C32" s="15" t="s">
        <v>52</v>
      </c>
      <c r="D32" s="14" t="s">
        <v>92</v>
      </c>
      <c r="E32" s="11">
        <v>3</v>
      </c>
      <c r="F32" s="12">
        <f t="shared" si="0"/>
        <v>42</v>
      </c>
      <c r="G32" s="10" t="s">
        <v>95</v>
      </c>
      <c r="H32" s="6"/>
      <c r="I32" s="17"/>
      <c r="J32" s="17"/>
    </row>
    <row r="33" spans="1:18" x14ac:dyDescent="0.2">
      <c r="A33" s="13" t="s">
        <v>31</v>
      </c>
      <c r="B33" s="15" t="s">
        <v>52</v>
      </c>
      <c r="C33" s="15" t="s">
        <v>37</v>
      </c>
      <c r="D33" s="14" t="s">
        <v>71</v>
      </c>
      <c r="E33" s="11">
        <v>1</v>
      </c>
      <c r="F33" s="12">
        <f t="shared" si="0"/>
        <v>43</v>
      </c>
      <c r="G33" s="10" t="s">
        <v>95</v>
      </c>
      <c r="H33" s="6"/>
      <c r="R33" t="s">
        <v>44</v>
      </c>
    </row>
    <row r="34" spans="1:18" x14ac:dyDescent="0.2">
      <c r="A34" s="13" t="s">
        <v>32</v>
      </c>
      <c r="B34" s="15" t="s">
        <v>50</v>
      </c>
      <c r="C34" s="15" t="s">
        <v>52</v>
      </c>
      <c r="D34" s="14" t="s">
        <v>96</v>
      </c>
      <c r="E34" s="11">
        <v>0</v>
      </c>
      <c r="F34" s="12">
        <f t="shared" si="0"/>
        <v>43</v>
      </c>
      <c r="G34" s="10" t="s">
        <v>97</v>
      </c>
      <c r="H34" s="6"/>
    </row>
    <row r="35" spans="1:18" x14ac:dyDescent="0.2">
      <c r="A35" s="13" t="s">
        <v>33</v>
      </c>
      <c r="B35" s="15" t="s">
        <v>52</v>
      </c>
      <c r="C35" s="15" t="s">
        <v>55</v>
      </c>
      <c r="D35" s="14" t="s">
        <v>93</v>
      </c>
      <c r="E35" s="11">
        <v>0</v>
      </c>
      <c r="F35" s="12">
        <f t="shared" si="0"/>
        <v>43</v>
      </c>
      <c r="G35" s="10" t="s">
        <v>98</v>
      </c>
      <c r="H35" s="6"/>
      <c r="I35" s="17"/>
      <c r="J35" s="17"/>
    </row>
    <row r="36" spans="1:18" x14ac:dyDescent="0.2">
      <c r="A36" s="13" t="s">
        <v>34</v>
      </c>
      <c r="B36" s="15" t="s">
        <v>45</v>
      </c>
      <c r="C36" s="15" t="s">
        <v>52</v>
      </c>
      <c r="D36" s="14" t="s">
        <v>58</v>
      </c>
      <c r="E36" s="11">
        <v>0</v>
      </c>
      <c r="F36" s="12">
        <f t="shared" si="0"/>
        <v>43</v>
      </c>
      <c r="G36" s="10" t="s">
        <v>99</v>
      </c>
      <c r="H36" s="6"/>
    </row>
    <row r="37" spans="1:18" x14ac:dyDescent="0.2">
      <c r="A37" s="13" t="s">
        <v>35</v>
      </c>
      <c r="B37" s="15" t="s">
        <v>52</v>
      </c>
      <c r="C37" s="15" t="s">
        <v>48</v>
      </c>
      <c r="D37" s="14" t="s">
        <v>92</v>
      </c>
      <c r="E37" s="11">
        <v>0</v>
      </c>
      <c r="F37" s="12">
        <f t="shared" si="0"/>
        <v>43</v>
      </c>
      <c r="G37" s="10" t="s">
        <v>100</v>
      </c>
      <c r="H37" s="6"/>
      <c r="I37" s="17"/>
      <c r="J37" s="17"/>
    </row>
  </sheetData>
  <mergeCells count="2">
    <mergeCell ref="F1:F2"/>
    <mergeCell ref="G1:G2"/>
  </mergeCells>
  <phoneticPr fontId="11" type="noConversion"/>
  <conditionalFormatting sqref="B12 B16 I21:I23 I31">
    <cfRule type="cellIs" dxfId="15" priority="12" stopIfTrue="1" operator="equal">
      <formula>$E$1</formula>
    </cfRule>
  </conditionalFormatting>
  <conditionalFormatting sqref="B18 B20">
    <cfRule type="cellIs" dxfId="14" priority="104" stopIfTrue="1" operator="equal">
      <formula>$E$1</formula>
    </cfRule>
  </conditionalFormatting>
  <conditionalFormatting sqref="B23:B24 B26:B27 B32 B34">
    <cfRule type="cellIs" dxfId="13" priority="6" stopIfTrue="1" operator="equal">
      <formula>$E$1</formula>
    </cfRule>
  </conditionalFormatting>
  <conditionalFormatting sqref="B30">
    <cfRule type="cellIs" dxfId="12" priority="5" stopIfTrue="1" operator="equal">
      <formula>$E$1</formula>
    </cfRule>
  </conditionalFormatting>
  <conditionalFormatting sqref="B36">
    <cfRule type="cellIs" dxfId="11" priority="4" stopIfTrue="1" operator="equal">
      <formula>$E$1</formula>
    </cfRule>
  </conditionalFormatting>
  <conditionalFormatting sqref="C6:C7 C9 B10:C10 B14 C15 C17 J21:J22">
    <cfRule type="cellIs" dxfId="10" priority="71" stopIfTrue="1" operator="equal">
      <formula>$E$1</formula>
    </cfRule>
  </conditionalFormatting>
  <conditionalFormatting sqref="C19">
    <cfRule type="cellIs" dxfId="9" priority="8" stopIfTrue="1" operator="equal">
      <formula>$E$1</formula>
    </cfRule>
  </conditionalFormatting>
  <conditionalFormatting sqref="C27 C31">
    <cfRule type="cellIs" dxfId="8" priority="2" stopIfTrue="1" operator="equal">
      <formula>$E$1</formula>
    </cfRule>
  </conditionalFormatting>
  <conditionalFormatting sqref="C29 C33">
    <cfRule type="cellIs" dxfId="7" priority="1" stopIfTrue="1" operator="equal">
      <formula>$E$1</formula>
    </cfRule>
  </conditionalFormatting>
  <conditionalFormatting sqref="C35 C37">
    <cfRule type="cellIs" dxfId="6" priority="3" stopIfTrue="1" operator="equal">
      <formula>$E$1</formula>
    </cfRule>
  </conditionalFormatting>
  <conditionalFormatting sqref="I19">
    <cfRule type="cellIs" dxfId="5" priority="27" stopIfTrue="1" operator="equal">
      <formula>$E$1</formula>
    </cfRule>
  </conditionalFormatting>
  <conditionalFormatting sqref="I25:I27">
    <cfRule type="cellIs" dxfId="4" priority="7" stopIfTrue="1" operator="equal">
      <formula>$E$1</formula>
    </cfRule>
  </conditionalFormatting>
  <conditionalFormatting sqref="I37">
    <cfRule type="cellIs" dxfId="3" priority="11" stopIfTrue="1" operator="equal">
      <formula>$E$1</formula>
    </cfRule>
  </conditionalFormatting>
  <conditionalFormatting sqref="J12 C13 J16">
    <cfRule type="cellIs" dxfId="2" priority="70" stopIfTrue="1" operator="equal">
      <formula>$E$1</formula>
    </cfRule>
  </conditionalFormatting>
  <conditionalFormatting sqref="J26">
    <cfRule type="cellIs" dxfId="1" priority="9" stopIfTrue="1" operator="equal">
      <formula>$E$1</formula>
    </cfRule>
  </conditionalFormatting>
  <conditionalFormatting sqref="J30 J32">
    <cfRule type="cellIs" dxfId="0" priority="10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2024-11-02T16:24:55Z</dcterms:modified>
</cp:coreProperties>
</file>