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Augsburger Panther/"/>
    </mc:Choice>
  </mc:AlternateContent>
  <xr:revisionPtr revIDLastSave="668" documentId="8_{E7236406-6090-2845-A228-5347BB403B16}" xr6:coauthVersionLast="47" xr6:coauthVersionMax="47" xr10:uidLastSave="{D89A20AD-F775-C745-97BE-79DD8381B6C3}"/>
  <bookViews>
    <workbookView xWindow="0" yWindow="620" windowWidth="51200" windowHeight="26220" xr2:uid="{00000000-000D-0000-FFFF-FFFF00000000}"/>
  </bookViews>
  <sheets>
    <sheet name="Arbeitsbl. 1 - Tabelle 1 - Tabe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6" i="1"/>
  <c r="H5" i="1"/>
</calcChain>
</file>

<file path=xl/sharedStrings.xml><?xml version="1.0" encoding="utf-8"?>
<sst xmlns="http://schemas.openxmlformats.org/spreadsheetml/2006/main" count="343" uniqueCount="212">
  <si>
    <t>Datum:</t>
  </si>
  <si>
    <t>Heimteam:</t>
  </si>
  <si>
    <t>Gastteam:</t>
  </si>
  <si>
    <t>Ergebnis:</t>
  </si>
  <si>
    <t>Sonstiges:</t>
  </si>
  <si>
    <t>Punkte:</t>
  </si>
  <si>
    <t>Punkte</t>
  </si>
  <si>
    <t>Tore</t>
  </si>
  <si>
    <t>Sieg 3</t>
  </si>
  <si>
    <t>Sieg 2</t>
  </si>
  <si>
    <t>NL 1</t>
  </si>
  <si>
    <t>NL</t>
  </si>
  <si>
    <t>gesamt:</t>
  </si>
  <si>
    <t>1.</t>
  </si>
  <si>
    <t>Augsburger Panther</t>
  </si>
  <si>
    <t>2.</t>
  </si>
  <si>
    <t>Adler Mannheim</t>
  </si>
  <si>
    <t>3.</t>
  </si>
  <si>
    <t>EHC Red Bull München</t>
  </si>
  <si>
    <t>4.</t>
  </si>
  <si>
    <t>5.</t>
  </si>
  <si>
    <t>Schwenninger Wild Wings</t>
  </si>
  <si>
    <t>7.</t>
  </si>
  <si>
    <t>8.</t>
  </si>
  <si>
    <t>ERC Ingolstadt</t>
  </si>
  <si>
    <t>9.</t>
  </si>
  <si>
    <t>10.</t>
  </si>
  <si>
    <t>Straubing Tigers</t>
  </si>
  <si>
    <t>11.</t>
  </si>
  <si>
    <t>12.</t>
  </si>
  <si>
    <t>13.</t>
  </si>
  <si>
    <t>Nürnberg Ice Tigers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</si>
  <si>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</si>
  <si>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</si>
  <si>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</si>
  <si>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</si>
  <si>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</si>
  <si>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</si>
  <si>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</si>
  <si>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</si>
  <si>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</si>
  <si>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</si>
  <si>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</si>
  <si>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</si>
  <si>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</si>
  <si>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</si>
  <si>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</si>
  <si>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</si>
  <si>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</si>
  <si>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</si>
  <si>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</si>
  <si>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</si>
  <si>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</si>
  <si>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</si>
  <si>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</si>
  <si>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</si>
  <si>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Iserlohn Roosters</t>
  </si>
  <si>
    <t>Kölner Haie</t>
  </si>
  <si>
    <t>Grizzlys Wolfsburg</t>
  </si>
  <si>
    <t>Bremerhaven Penguins</t>
  </si>
  <si>
    <t xml:space="preserve">Eisbären Berlin 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</si>
  <si>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</si>
  <si>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</si>
  <si>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</si>
  <si>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</si>
  <si>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</si>
  <si>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</si>
  <si>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</si>
  <si>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</si>
  <si>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</si>
  <si>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</si>
  <si>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</si>
  <si>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</si>
  <si>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</si>
  <si>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</si>
  <si>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Löwen Frankfurt</t>
  </si>
  <si>
    <t>6.</t>
  </si>
  <si>
    <t>27.</t>
  </si>
  <si>
    <t>12.09.2025 19.30 Uhr</t>
  </si>
  <si>
    <t>Saison 2025-26</t>
  </si>
  <si>
    <t>14.09.2025 16.30 Uhr</t>
  </si>
  <si>
    <t>19.09.2025 19.30 Uhr</t>
  </si>
  <si>
    <t>21.09.2025 19.00 Uhr</t>
  </si>
  <si>
    <t>26.09.2025 19.30 Uhr</t>
  </si>
  <si>
    <t>28.09.2025 19.00 Uhr</t>
  </si>
  <si>
    <t>05.10.2025 19.00 Uhr</t>
  </si>
  <si>
    <t>Dresdner Eislöwen</t>
  </si>
  <si>
    <t>10.10.2025 19.30 Uhr</t>
  </si>
  <si>
    <t>12.10.2025 14.00 Uhr</t>
  </si>
  <si>
    <t>17.10.2025 19.30 Uhr</t>
  </si>
  <si>
    <t>19.10.2025 16.30 Uhr</t>
  </si>
  <si>
    <t>23.10.2025 19.30 Uhr</t>
  </si>
  <si>
    <t>25.10.2025 20.00 Uhr</t>
  </si>
  <si>
    <t>28.10.2025 19.30 Uhr</t>
  </si>
  <si>
    <t>30.10.2025 19.30 Uhr</t>
  </si>
  <si>
    <t>02.11.2025 16.30 Uhr</t>
  </si>
  <si>
    <t>16.11.2025 16.30 Uhr</t>
  </si>
  <si>
    <t>21.11.2025 19.30 Uhr</t>
  </si>
  <si>
    <t>23.11.2025 16.30 Uhr</t>
  </si>
  <si>
    <t>25.11.2025 19.30 Uhr</t>
  </si>
  <si>
    <t>28.11.2025 19.30 Uhr</t>
  </si>
  <si>
    <t>30.11.2025 16.30 Uhr</t>
  </si>
  <si>
    <t>04.12.2025 19.30 Uhr</t>
  </si>
  <si>
    <t>07.12.2025 16.30 Uhr</t>
  </si>
  <si>
    <t>12.12.2025 19.30 Uhr</t>
  </si>
  <si>
    <t>14.12.2025 14.00 Uhr</t>
  </si>
  <si>
    <t>19.12.2025 19.30 Uhr</t>
  </si>
  <si>
    <t>21.12.2025 16.30 Uhr</t>
  </si>
  <si>
    <t>26.12.2025 19.00 Uhr</t>
  </si>
  <si>
    <t>28.12.2025 19.00 Uhr</t>
  </si>
  <si>
    <t>30.12.2025 19.30 Uhr</t>
  </si>
  <si>
    <t>02.01.2026 19.30 Uhr</t>
  </si>
  <si>
    <t>04.01.2026 14.00 Uhr</t>
  </si>
  <si>
    <t>06.01.2026 19.00 Uhr</t>
  </si>
  <si>
    <t>09.01.2026 19.30 Uhr</t>
  </si>
  <si>
    <t>11.01.2026 16.30 Uhr</t>
  </si>
  <si>
    <t>16.01.2026 19.30 Uhr</t>
  </si>
  <si>
    <t>18.01.2026 16.30 Uhr</t>
  </si>
  <si>
    <t>23.01.2026 19.30 Uhr</t>
  </si>
  <si>
    <t>25.01.2026 19.30 Uhr</t>
  </si>
  <si>
    <t>27.01.2026 19.30 Uhr</t>
  </si>
  <si>
    <t>25.02.2026 19.30 Uhr</t>
  </si>
  <si>
    <t>27.02.2026 19.30 Uhr</t>
  </si>
  <si>
    <t>04.03.2026 19.30 Uhr</t>
  </si>
  <si>
    <t>01.03.2026 16.30 Uhr</t>
  </si>
  <si>
    <t>06.03.2026 19.30 Uhr</t>
  </si>
  <si>
    <t>13.03.2026 19.00 Uhr</t>
  </si>
  <si>
    <t>21.02.2026 19.30 Uhr</t>
  </si>
  <si>
    <t>15.03.2026 14.00 Uhr</t>
  </si>
  <si>
    <t>03.10.2026 14.00 Uhr</t>
  </si>
  <si>
    <t>14.11.2025 19.30 Uhr</t>
  </si>
  <si>
    <t>23.12.2025 19.30 Uhr</t>
  </si>
  <si>
    <t>3:1</t>
  </si>
  <si>
    <t>1:3</t>
  </si>
  <si>
    <t>3:6</t>
  </si>
  <si>
    <t>6:3</t>
  </si>
  <si>
    <t>4:9</t>
  </si>
  <si>
    <t>7:15</t>
  </si>
  <si>
    <t>4:1</t>
  </si>
  <si>
    <t>11:16</t>
  </si>
  <si>
    <t>4:2</t>
  </si>
  <si>
    <t>15:18</t>
  </si>
  <si>
    <t>5:3</t>
  </si>
  <si>
    <t>18:23</t>
  </si>
  <si>
    <t>3:4</t>
  </si>
  <si>
    <t>N.V.</t>
  </si>
  <si>
    <t>21:27</t>
  </si>
  <si>
    <t>1:4</t>
  </si>
  <si>
    <t>25:28</t>
  </si>
  <si>
    <t>2:1</t>
  </si>
  <si>
    <t>27:29</t>
  </si>
  <si>
    <t>3:5</t>
  </si>
  <si>
    <t>32:32</t>
  </si>
  <si>
    <t>2:3</t>
  </si>
  <si>
    <t>N.P.</t>
  </si>
  <si>
    <t>2:5</t>
  </si>
  <si>
    <t>3:0</t>
  </si>
  <si>
    <t>5:1</t>
  </si>
  <si>
    <t>3:8</t>
  </si>
  <si>
    <t>1:5</t>
  </si>
  <si>
    <t>2:4</t>
  </si>
  <si>
    <t>7:0</t>
  </si>
  <si>
    <t>3:2</t>
  </si>
  <si>
    <t>7:6</t>
  </si>
  <si>
    <t>4:3</t>
  </si>
  <si>
    <t>36:35</t>
  </si>
  <si>
    <t>41:38</t>
  </si>
  <si>
    <t>45:40</t>
  </si>
  <si>
    <t>49:43</t>
  </si>
  <si>
    <t>51:48</t>
  </si>
  <si>
    <t>51:51</t>
  </si>
  <si>
    <t>56:52</t>
  </si>
  <si>
    <t>60:61</t>
  </si>
  <si>
    <t>61:66</t>
  </si>
  <si>
    <t>65:69</t>
  </si>
  <si>
    <t>68:77</t>
  </si>
  <si>
    <t>70:81</t>
  </si>
  <si>
    <t>71:86</t>
  </si>
  <si>
    <t>75:87</t>
  </si>
  <si>
    <t>77:91</t>
  </si>
  <si>
    <t>77:98</t>
  </si>
  <si>
    <t>80:102</t>
  </si>
  <si>
    <t>81:104</t>
  </si>
  <si>
    <t>85:107</t>
  </si>
  <si>
    <t>87:110</t>
  </si>
  <si>
    <t>89:113</t>
  </si>
  <si>
    <t>90:116</t>
  </si>
  <si>
    <t>92:119</t>
  </si>
  <si>
    <t>94:122</t>
  </si>
  <si>
    <t>101:128</t>
  </si>
  <si>
    <t>104:134</t>
  </si>
  <si>
    <t>106:137</t>
  </si>
  <si>
    <t>109:141</t>
  </si>
  <si>
    <t>110:144</t>
  </si>
  <si>
    <t>116:147</t>
  </si>
  <si>
    <t>120:148</t>
  </si>
  <si>
    <t>121:151</t>
  </si>
  <si>
    <t>1:2</t>
  </si>
  <si>
    <t>122:153</t>
  </si>
  <si>
    <t>124:154</t>
  </si>
  <si>
    <t>128:157</t>
  </si>
  <si>
    <t>130:161</t>
  </si>
  <si>
    <t>132:165</t>
  </si>
  <si>
    <t>6:2</t>
  </si>
  <si>
    <t>134:171</t>
  </si>
  <si>
    <t>140:174</t>
  </si>
  <si>
    <t>141:176</t>
  </si>
  <si>
    <t>7:4</t>
  </si>
  <si>
    <t>145:183</t>
  </si>
  <si>
    <t>5:6</t>
  </si>
  <si>
    <t>150:189</t>
  </si>
  <si>
    <t>Die Augsburger Panther beenden die Saison auf Platz 11 mit 60 Punkten und einem Torverhältnis von 150:189.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</si>
</sst>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2"/>
      <color indexed="8"/>
      <name val="Verdana"/>
    </font>
    <font>
      <sz val="12"/>
      <color indexed="8"/>
      <name val="Helvetica Neue"/>
      <family val="2"/>
    </font>
    <font>
      <b/>
      <sz val="12"/>
      <color indexed="8"/>
      <name val="Helvetica"/>
      <family val="2"/>
    </font>
    <font>
      <b/>
      <sz val="12"/>
      <color indexed="8"/>
      <name val="Arial"/>
      <family val="2"/>
    </font>
    <font>
      <b/>
      <sz val="12"/>
      <name val="Helvetica"/>
      <family val="2"/>
    </font>
    <font>
      <b/>
      <sz val="12"/>
      <name val="Arial"/>
      <family val="2"/>
    </font>
    <font>
      <sz val="12"/>
      <name val="Helvetica Neue"/>
      <family val="2"/>
    </font>
    <font>
      <b/>
      <sz val="18"/>
      <name val="Helvetica"/>
      <family val="2"/>
    </font>
    <font>
      <u/>
      <sz val="12"/>
      <color theme="10"/>
      <name val="Verdana"/>
      <family val="2"/>
    </font>
    <font>
      <sz val="12"/>
      <color indexed="8"/>
      <name val="Arial"/>
      <family val="2"/>
    </font>
    <font>
      <u/>
      <sz val="12"/>
      <color theme="11"/>
      <name val="Verdana"/>
      <family val="2"/>
    </font>
    <font>
      <b/>
      <sz val="12"/>
      <name val="Helvetica Neue"/>
      <family val="2"/>
    </font>
    <font>
      <sz val="8"/>
      <name val="Verdana"/>
      <family val="2"/>
    </font>
    <font>
      <b/>
      <sz val="12"/>
      <color theme="1"/>
      <name val="Arial"/>
      <family val="2"/>
    </font>
    <font>
      <b/>
      <sz val="12"/>
      <color indexed="8"/>
      <name val="Helvetica Neue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 applyNumberFormat="0" applyFill="0" applyBorder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</cellStyleXfs>
  <cellXfs count="51">
    <xf numFmtId="0" fontId="0" fillId="0" borderId="0" xfId="0" applyAlignment="1"/>
    <xf numFmtId="0" fontId="1" fillId="0" borderId="0" xfId="0" applyNumberFormat="1" applyFont="1">
      <alignment vertical="top"/>
    </xf>
    <xf numFmtId="1" fontId="2" fillId="0" borderId="1" xfId="0" applyNumberFormat="1" applyFont="1" applyBorder="1" applyAlignment="1"/>
    <xf numFmtId="1" fontId="3" fillId="0" borderId="1" xfId="0" applyNumberFormat="1" applyFont="1" applyBorder="1" applyAlignment="1"/>
    <xf numFmtId="0" fontId="3" fillId="0" borderId="1" xfId="0" applyNumberFormat="1" applyFont="1" applyBorder="1" applyAlignment="1"/>
    <xf numFmtId="1" fontId="4" fillId="0" borderId="1" xfId="0" applyNumberFormat="1" applyFont="1" applyBorder="1" applyAlignment="1"/>
    <xf numFmtId="1" fontId="5" fillId="0" borderId="1" xfId="0" applyNumberFormat="1" applyFont="1" applyBorder="1" applyAlignment="1"/>
    <xf numFmtId="0" fontId="6" fillId="0" borderId="0" xfId="0" applyNumberFormat="1" applyFont="1">
      <alignment vertical="top"/>
    </xf>
    <xf numFmtId="0" fontId="7" fillId="0" borderId="1" xfId="0" applyNumberFormat="1" applyFont="1" applyBorder="1" applyAlignment="1"/>
    <xf numFmtId="1" fontId="2" fillId="0" borderId="2" xfId="0" applyNumberFormat="1" applyFont="1" applyBorder="1" applyAlignment="1"/>
    <xf numFmtId="1" fontId="3" fillId="0" borderId="2" xfId="0" applyNumberFormat="1" applyFont="1" applyBorder="1" applyAlignment="1"/>
    <xf numFmtId="0" fontId="9" fillId="0" borderId="0" xfId="0" applyNumberFormat="1" applyFont="1">
      <alignment vertical="top"/>
    </xf>
    <xf numFmtId="0" fontId="5" fillId="0" borderId="0" xfId="0" applyNumberFormat="1" applyFont="1">
      <alignment vertical="top"/>
    </xf>
    <xf numFmtId="0" fontId="11" fillId="0" borderId="0" xfId="0" applyNumberFormat="1" applyFont="1">
      <alignment vertical="top"/>
    </xf>
    <xf numFmtId="0" fontId="5" fillId="0" borderId="0" xfId="0" applyNumberFormat="1" applyFont="1" applyBorder="1">
      <alignment vertical="top"/>
    </xf>
    <xf numFmtId="22" fontId="5" fillId="0" borderId="0" xfId="1" applyNumberFormat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" fillId="0" borderId="0" xfId="0" applyNumberFormat="1" applyFont="1" applyBorder="1">
      <alignment vertical="top"/>
    </xf>
    <xf numFmtId="0" fontId="3" fillId="0" borderId="0" xfId="0" applyFont="1" applyBorder="1" applyAlignment="1"/>
    <xf numFmtId="14" fontId="5" fillId="0" borderId="0" xfId="0" applyNumberFormat="1" applyFont="1">
      <alignment vertical="top"/>
    </xf>
    <xf numFmtId="0" fontId="5" fillId="0" borderId="0" xfId="0" applyFont="1" applyBorder="1" applyAlignment="1">
      <alignment wrapText="1"/>
    </xf>
    <xf numFmtId="0" fontId="3" fillId="0" borderId="0" xfId="0" applyNumberFormat="1" applyFont="1" applyBorder="1">
      <alignment vertical="top"/>
    </xf>
    <xf numFmtId="0" fontId="1" fillId="0" borderId="0" xfId="0" applyNumberFormat="1" applyFont="1" applyAlignment="1">
      <alignment horizontal="center" vertical="top"/>
    </xf>
    <xf numFmtId="0" fontId="3" fillId="0" borderId="0" xfId="0" applyNumberFormat="1" applyFont="1" applyFill="1" applyBorder="1" applyAlignment="1"/>
    <xf numFmtId="164" fontId="5" fillId="0" borderId="0" xfId="0" applyNumberFormat="1" applyFont="1" applyBorder="1">
      <alignment vertical="top"/>
    </xf>
    <xf numFmtId="49" fontId="13" fillId="0" borderId="0" xfId="0" applyNumberFormat="1" applyFont="1" applyBorder="1" applyAlignment="1">
      <alignment horizontal="center" vertical="top"/>
    </xf>
    <xf numFmtId="1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top"/>
    </xf>
    <xf numFmtId="0" fontId="14" fillId="0" borderId="0" xfId="0" applyNumberFormat="1" applyFont="1" applyBorder="1" applyAlignment="1">
      <alignment horizontal="center" vertical="top"/>
    </xf>
    <xf numFmtId="0" fontId="3" fillId="0" borderId="3" xfId="0" applyNumberFormat="1" applyFont="1" applyBorder="1" applyAlignment="1"/>
    <xf numFmtId="164" fontId="5" fillId="0" borderId="3" xfId="0" applyNumberFormat="1" applyFont="1" applyBorder="1">
      <alignment vertical="top"/>
    </xf>
    <xf numFmtId="0" fontId="5" fillId="0" borderId="3" xfId="0" applyNumberFormat="1" applyFont="1" applyBorder="1">
      <alignment vertical="top"/>
    </xf>
    <xf numFmtId="0" fontId="5" fillId="0" borderId="3" xfId="1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>
      <alignment vertical="top"/>
    </xf>
    <xf numFmtId="0" fontId="3" fillId="0" borderId="3" xfId="0" applyFont="1" applyBorder="1" applyAlignment="1"/>
    <xf numFmtId="22" fontId="5" fillId="0" borderId="3" xfId="1" applyNumberFormat="1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49" fontId="13" fillId="0" borderId="3" xfId="0" applyNumberFormat="1" applyFont="1" applyBorder="1" applyAlignment="1">
      <alignment horizontal="center" vertical="top"/>
    </xf>
    <xf numFmtId="0" fontId="13" fillId="0" borderId="3" xfId="0" applyNumberFormat="1" applyFont="1" applyBorder="1" applyAlignment="1">
      <alignment horizontal="center" vertical="top"/>
    </xf>
    <xf numFmtId="0" fontId="3" fillId="0" borderId="3" xfId="0" applyNumberFormat="1" applyFont="1" applyBorder="1" applyAlignment="1">
      <alignment horizontal="center" vertical="top"/>
    </xf>
    <xf numFmtId="0" fontId="14" fillId="0" borderId="3" xfId="0" applyNumberFormat="1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center"/>
    </xf>
    <xf numFmtId="164" fontId="13" fillId="0" borderId="3" xfId="0" applyNumberFormat="1" applyFont="1" applyBorder="1">
      <alignment vertical="top"/>
    </xf>
    <xf numFmtId="0" fontId="6" fillId="0" borderId="4" xfId="0" applyNumberFormat="1" applyFont="1" applyBorder="1">
      <alignment vertical="top"/>
    </xf>
    <xf numFmtId="0" fontId="6" fillId="0" borderId="0" xfId="0" applyNumberFormat="1" applyFont="1" applyBorder="1">
      <alignment vertical="top"/>
    </xf>
    <xf numFmtId="0" fontId="14" fillId="0" borderId="3" xfId="0" applyNumberFormat="1" applyFont="1" applyBorder="1" applyAlignment="1">
      <alignment horizontal="center" vertical="center"/>
    </xf>
  </cellXfs>
  <cellStyles count="3">
    <cellStyle name="Besuchter Hyperlink" xfId="2" builtinId="9" hidden="1"/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262"/>
  <sheetViews>
    <sheetView tabSelected="1" topLeftCell="D53" zoomScale="150" zoomScaleNormal="150" workbookViewId="0">
      <selection activeCell="D58" sqref="D58:K58"/>
    </sheetView>
  </sheetViews>
  <sheetFormatPr defaultColWidth="9.23828125" defaultRowHeight="12" customHeight="1" x14ac:dyDescent="0.15"/>
  <cols>
    <col min="1" max="1" width="4.02734375" style="1" customWidth="1"/>
    <col min="2" max="2" width="16.61328125" style="7" customWidth="1"/>
    <col min="3" max="4" width="24.57421875" style="7" customWidth="1"/>
    <col min="5" max="5" width="7.9609375" style="1" customWidth="1"/>
    <col min="6" max="6" width="10.41796875" style="1" customWidth="1"/>
    <col min="7" max="7" width="8.35546875" style="1" customWidth="1"/>
    <col min="8" max="8" width="8.453125" style="1" customWidth="1"/>
    <col min="9" max="9" width="14.25390625" style="1" customWidth="1"/>
    <col min="10" max="13" width="7.2734375" style="1" customWidth="1"/>
    <col min="14" max="14" width="9.23828125" style="1"/>
    <col min="15" max="16" width="30.57421875" style="1" customWidth="1"/>
    <col min="17" max="16384" width="9.23828125" style="1"/>
  </cols>
  <sheetData>
    <row r="1" spans="1:16" ht="18" customHeight="1" x14ac:dyDescent="0.3">
      <c r="A1" s="2"/>
      <c r="C1" s="8" t="s">
        <v>79</v>
      </c>
      <c r="D1" s="5"/>
      <c r="E1" s="2"/>
      <c r="F1" s="2"/>
      <c r="G1" s="2"/>
      <c r="H1" s="2"/>
      <c r="I1" s="2"/>
      <c r="J1" s="2"/>
      <c r="K1" s="2"/>
      <c r="L1" s="2"/>
      <c r="M1" s="2"/>
    </row>
    <row r="2" spans="1:16" ht="15" customHeight="1" x14ac:dyDescent="0.2">
      <c r="A2" s="2"/>
      <c r="B2" s="6" t="s">
        <v>0</v>
      </c>
      <c r="C2" s="6" t="s">
        <v>1</v>
      </c>
      <c r="D2" s="6" t="s">
        <v>2</v>
      </c>
      <c r="E2" s="3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</row>
    <row r="3" spans="1:16" ht="15" customHeight="1" x14ac:dyDescent="0.2">
      <c r="A3" s="2"/>
      <c r="B3" s="5"/>
      <c r="C3" s="5"/>
      <c r="D3" s="5"/>
      <c r="E3" s="3"/>
      <c r="F3" s="3"/>
      <c r="G3" s="3"/>
      <c r="H3" s="4" t="s">
        <v>12</v>
      </c>
      <c r="I3" s="4" t="s">
        <v>12</v>
      </c>
      <c r="J3" s="3"/>
      <c r="K3" s="3"/>
      <c r="L3" s="3"/>
      <c r="M3" s="3"/>
    </row>
    <row r="4" spans="1:16" ht="15" customHeight="1" x14ac:dyDescent="0.2">
      <c r="A4" s="9"/>
      <c r="F4" s="10"/>
      <c r="G4" s="10"/>
      <c r="H4" s="10"/>
      <c r="I4" s="10"/>
      <c r="J4" s="10"/>
      <c r="K4" s="10"/>
      <c r="L4" s="10"/>
      <c r="M4" s="10"/>
    </row>
    <row r="5" spans="1:16" ht="15" customHeight="1" x14ac:dyDescent="0.15">
      <c r="A5" s="29" t="s">
        <v>13</v>
      </c>
      <c r="B5" s="30" t="s">
        <v>78</v>
      </c>
      <c r="C5" s="39" t="s">
        <v>31</v>
      </c>
      <c r="D5" s="41" t="s">
        <v>14</v>
      </c>
      <c r="E5" s="33" t="s">
        <v>132</v>
      </c>
      <c r="F5" s="34"/>
      <c r="G5" s="35">
        <v>0</v>
      </c>
      <c r="H5" s="35">
        <f>G5</f>
        <v>0</v>
      </c>
      <c r="I5" s="33" t="s">
        <v>133</v>
      </c>
      <c r="J5" s="35">
        <v>0</v>
      </c>
      <c r="K5" s="35">
        <v>0</v>
      </c>
      <c r="L5" s="35">
        <v>0</v>
      </c>
      <c r="M5" s="35">
        <v>1</v>
      </c>
      <c r="N5" s="22"/>
      <c r="O5" s="16"/>
      <c r="P5" s="17"/>
    </row>
    <row r="6" spans="1:16" ht="15" customHeight="1" x14ac:dyDescent="0.15">
      <c r="A6" s="29" t="s">
        <v>15</v>
      </c>
      <c r="B6" s="30" t="s">
        <v>80</v>
      </c>
      <c r="C6" s="32" t="s">
        <v>14</v>
      </c>
      <c r="D6" s="32" t="s">
        <v>16</v>
      </c>
      <c r="E6" s="33" t="s">
        <v>134</v>
      </c>
      <c r="F6" s="34"/>
      <c r="G6" s="34">
        <v>0</v>
      </c>
      <c r="H6" s="34">
        <f>H5+G6</f>
        <v>0</v>
      </c>
      <c r="I6" s="36" t="s">
        <v>136</v>
      </c>
      <c r="J6" s="35">
        <v>0</v>
      </c>
      <c r="K6" s="35">
        <v>0</v>
      </c>
      <c r="L6" s="35">
        <v>0</v>
      </c>
      <c r="M6" s="34">
        <v>2</v>
      </c>
      <c r="N6" s="22"/>
      <c r="O6" s="16"/>
      <c r="P6" s="17"/>
    </row>
    <row r="7" spans="1:16" ht="15" customHeight="1" x14ac:dyDescent="0.15">
      <c r="A7" s="29" t="s">
        <v>17</v>
      </c>
      <c r="B7" s="30" t="s">
        <v>81</v>
      </c>
      <c r="C7" s="40" t="s">
        <v>18</v>
      </c>
      <c r="D7" s="32" t="s">
        <v>14</v>
      </c>
      <c r="E7" s="33" t="s">
        <v>135</v>
      </c>
      <c r="F7" s="34"/>
      <c r="G7" s="34">
        <v>0</v>
      </c>
      <c r="H7" s="34">
        <f t="shared" ref="H7:H56" si="0">H6+G7</f>
        <v>0</v>
      </c>
      <c r="I7" s="36" t="s">
        <v>137</v>
      </c>
      <c r="J7" s="35">
        <v>0</v>
      </c>
      <c r="K7" s="35">
        <v>0</v>
      </c>
      <c r="L7" s="35">
        <v>0</v>
      </c>
      <c r="M7" s="34">
        <v>3</v>
      </c>
      <c r="N7" s="22"/>
      <c r="O7" s="14"/>
      <c r="P7" s="17"/>
    </row>
    <row r="8" spans="1:16" ht="15" customHeight="1" x14ac:dyDescent="0.15">
      <c r="A8" s="29" t="s">
        <v>19</v>
      </c>
      <c r="B8" s="30" t="s">
        <v>82</v>
      </c>
      <c r="C8" s="32" t="s">
        <v>14</v>
      </c>
      <c r="D8" s="38" t="s">
        <v>56</v>
      </c>
      <c r="E8" s="33" t="s">
        <v>138</v>
      </c>
      <c r="F8" s="34"/>
      <c r="G8" s="34">
        <v>3</v>
      </c>
      <c r="H8" s="34">
        <f t="shared" si="0"/>
        <v>3</v>
      </c>
      <c r="I8" s="36" t="s">
        <v>139</v>
      </c>
      <c r="J8" s="34">
        <v>1</v>
      </c>
      <c r="K8" s="34">
        <v>0</v>
      </c>
      <c r="L8" s="34">
        <v>0</v>
      </c>
      <c r="M8" s="34">
        <v>3</v>
      </c>
      <c r="N8" s="22"/>
      <c r="O8" s="16"/>
      <c r="P8" s="17"/>
    </row>
    <row r="9" spans="1:16" ht="15" customHeight="1" x14ac:dyDescent="0.15">
      <c r="A9" s="29" t="s">
        <v>20</v>
      </c>
      <c r="B9" s="30" t="s">
        <v>83</v>
      </c>
      <c r="C9" s="32" t="s">
        <v>14</v>
      </c>
      <c r="D9" s="31" t="s">
        <v>57</v>
      </c>
      <c r="E9" s="33" t="s">
        <v>140</v>
      </c>
      <c r="F9" s="34"/>
      <c r="G9" s="34">
        <v>3</v>
      </c>
      <c r="H9" s="34">
        <f t="shared" si="0"/>
        <v>6</v>
      </c>
      <c r="I9" s="36" t="s">
        <v>141</v>
      </c>
      <c r="J9" s="34">
        <v>2</v>
      </c>
      <c r="K9" s="34">
        <v>0</v>
      </c>
      <c r="L9" s="34">
        <v>0</v>
      </c>
      <c r="M9" s="34">
        <v>3</v>
      </c>
      <c r="N9" s="22"/>
      <c r="O9" s="20"/>
      <c r="P9" s="17"/>
    </row>
    <row r="10" spans="1:16" ht="15" customHeight="1" x14ac:dyDescent="0.15">
      <c r="A10" s="29" t="s">
        <v>76</v>
      </c>
      <c r="B10" s="30" t="s">
        <v>84</v>
      </c>
      <c r="C10" s="38" t="s">
        <v>27</v>
      </c>
      <c r="D10" s="32" t="s">
        <v>14</v>
      </c>
      <c r="E10" s="33" t="s">
        <v>142</v>
      </c>
      <c r="F10" s="34"/>
      <c r="G10" s="34">
        <v>0</v>
      </c>
      <c r="H10" s="34">
        <f t="shared" si="0"/>
        <v>6</v>
      </c>
      <c r="I10" s="36" t="s">
        <v>143</v>
      </c>
      <c r="J10" s="34">
        <v>2</v>
      </c>
      <c r="K10" s="34">
        <v>0</v>
      </c>
      <c r="L10" s="34">
        <v>0</v>
      </c>
      <c r="M10" s="34">
        <v>4</v>
      </c>
      <c r="N10" s="22"/>
      <c r="O10" s="18"/>
      <c r="P10" s="17"/>
    </row>
    <row r="11" spans="1:16" ht="15" customHeight="1" x14ac:dyDescent="0.15">
      <c r="A11" s="29" t="s">
        <v>22</v>
      </c>
      <c r="B11" s="12" t="s">
        <v>129</v>
      </c>
      <c r="C11" s="32" t="s">
        <v>14</v>
      </c>
      <c r="D11" s="38" t="s">
        <v>60</v>
      </c>
      <c r="E11" s="33" t="s">
        <v>144</v>
      </c>
      <c r="F11" s="34" t="s">
        <v>145</v>
      </c>
      <c r="G11" s="34">
        <v>1</v>
      </c>
      <c r="H11" s="34">
        <f t="shared" si="0"/>
        <v>7</v>
      </c>
      <c r="I11" s="36" t="s">
        <v>146</v>
      </c>
      <c r="J11" s="34">
        <v>2</v>
      </c>
      <c r="K11" s="34">
        <v>0</v>
      </c>
      <c r="L11" s="34">
        <v>1</v>
      </c>
      <c r="M11" s="34">
        <v>4</v>
      </c>
      <c r="N11" s="22"/>
      <c r="O11" s="18"/>
      <c r="P11" s="17"/>
    </row>
    <row r="12" spans="1:16" ht="15" customHeight="1" x14ac:dyDescent="0.15">
      <c r="A12" s="29" t="s">
        <v>23</v>
      </c>
      <c r="B12" s="30" t="s">
        <v>85</v>
      </c>
      <c r="C12" s="32" t="s">
        <v>86</v>
      </c>
      <c r="D12" s="32" t="s">
        <v>14</v>
      </c>
      <c r="E12" s="33" t="s">
        <v>147</v>
      </c>
      <c r="F12" s="34"/>
      <c r="G12" s="34">
        <v>3</v>
      </c>
      <c r="H12" s="34">
        <f t="shared" si="0"/>
        <v>10</v>
      </c>
      <c r="I12" s="36" t="s">
        <v>148</v>
      </c>
      <c r="J12" s="34">
        <v>3</v>
      </c>
      <c r="K12" s="34">
        <v>0</v>
      </c>
      <c r="L12" s="34">
        <v>1</v>
      </c>
      <c r="M12" s="34">
        <v>4</v>
      </c>
      <c r="N12" s="22"/>
      <c r="O12" s="14"/>
      <c r="P12" s="17"/>
    </row>
    <row r="13" spans="1:16" ht="15" customHeight="1" x14ac:dyDescent="0.15">
      <c r="A13" s="29" t="s">
        <v>25</v>
      </c>
      <c r="B13" s="30" t="s">
        <v>87</v>
      </c>
      <c r="C13" s="32" t="s">
        <v>14</v>
      </c>
      <c r="D13" s="31" t="s">
        <v>58</v>
      </c>
      <c r="E13" s="33" t="s">
        <v>149</v>
      </c>
      <c r="F13" s="34" t="s">
        <v>145</v>
      </c>
      <c r="G13" s="34">
        <v>2</v>
      </c>
      <c r="H13" s="34">
        <f t="shared" si="0"/>
        <v>12</v>
      </c>
      <c r="I13" s="36" t="s">
        <v>150</v>
      </c>
      <c r="J13" s="34">
        <v>3</v>
      </c>
      <c r="K13" s="34">
        <v>1</v>
      </c>
      <c r="L13" s="34">
        <v>1</v>
      </c>
      <c r="M13" s="34">
        <v>4</v>
      </c>
      <c r="N13" s="22"/>
      <c r="O13" s="18"/>
      <c r="P13" s="17"/>
    </row>
    <row r="14" spans="1:16" ht="15" customHeight="1" x14ac:dyDescent="0.15">
      <c r="A14" s="29" t="s">
        <v>26</v>
      </c>
      <c r="B14" s="30" t="s">
        <v>88</v>
      </c>
      <c r="C14" s="38" t="s">
        <v>21</v>
      </c>
      <c r="D14" s="32" t="s">
        <v>14</v>
      </c>
      <c r="E14" s="33" t="s">
        <v>151</v>
      </c>
      <c r="F14" s="34"/>
      <c r="G14" s="34">
        <v>3</v>
      </c>
      <c r="H14" s="34">
        <f t="shared" si="0"/>
        <v>15</v>
      </c>
      <c r="I14" s="36" t="s">
        <v>152</v>
      </c>
      <c r="J14" s="34">
        <v>4</v>
      </c>
      <c r="K14" s="34">
        <v>1</v>
      </c>
      <c r="L14" s="34">
        <v>1</v>
      </c>
      <c r="M14" s="34">
        <v>4</v>
      </c>
      <c r="N14" s="22"/>
      <c r="O14" s="14"/>
      <c r="P14" s="17"/>
    </row>
    <row r="15" spans="1:16" ht="15" customHeight="1" x14ac:dyDescent="0.15">
      <c r="A15" s="29" t="s">
        <v>28</v>
      </c>
      <c r="B15" s="30" t="s">
        <v>89</v>
      </c>
      <c r="C15" s="31" t="s">
        <v>59</v>
      </c>
      <c r="D15" s="32" t="s">
        <v>14</v>
      </c>
      <c r="E15" s="33" t="s">
        <v>144</v>
      </c>
      <c r="F15" s="34" t="s">
        <v>154</v>
      </c>
      <c r="G15" s="34">
        <v>2</v>
      </c>
      <c r="H15" s="34">
        <f t="shared" si="0"/>
        <v>17</v>
      </c>
      <c r="I15" s="36" t="s">
        <v>165</v>
      </c>
      <c r="J15" s="34">
        <v>4</v>
      </c>
      <c r="K15" s="34">
        <v>2</v>
      </c>
      <c r="L15" s="34">
        <v>1</v>
      </c>
      <c r="M15" s="34">
        <v>4</v>
      </c>
      <c r="N15" s="22"/>
      <c r="O15" s="21"/>
      <c r="P15" s="17"/>
    </row>
    <row r="16" spans="1:16" ht="15" customHeight="1" x14ac:dyDescent="0.15">
      <c r="A16" s="29" t="s">
        <v>29</v>
      </c>
      <c r="B16" s="30" t="s">
        <v>90</v>
      </c>
      <c r="C16" s="32" t="s">
        <v>14</v>
      </c>
      <c r="D16" s="37" t="s">
        <v>75</v>
      </c>
      <c r="E16" s="33" t="s">
        <v>142</v>
      </c>
      <c r="F16" s="34"/>
      <c r="G16" s="34">
        <v>3</v>
      </c>
      <c r="H16" s="34">
        <f t="shared" si="0"/>
        <v>20</v>
      </c>
      <c r="I16" s="36" t="s">
        <v>166</v>
      </c>
      <c r="J16" s="34">
        <v>5</v>
      </c>
      <c r="K16" s="34">
        <v>2</v>
      </c>
      <c r="L16" s="34">
        <v>1</v>
      </c>
      <c r="M16" s="34">
        <v>4</v>
      </c>
      <c r="N16" s="22"/>
      <c r="O16" s="15"/>
      <c r="P16" s="17"/>
    </row>
    <row r="17" spans="1:16" ht="15" customHeight="1" x14ac:dyDescent="0.15">
      <c r="A17" s="29" t="s">
        <v>30</v>
      </c>
      <c r="B17" s="30" t="s">
        <v>91</v>
      </c>
      <c r="C17" s="32" t="s">
        <v>14</v>
      </c>
      <c r="D17" s="38" t="s">
        <v>24</v>
      </c>
      <c r="E17" s="33" t="s">
        <v>140</v>
      </c>
      <c r="F17" s="34"/>
      <c r="G17" s="34">
        <v>3</v>
      </c>
      <c r="H17" s="34">
        <f t="shared" si="0"/>
        <v>23</v>
      </c>
      <c r="I17" s="36" t="s">
        <v>167</v>
      </c>
      <c r="J17" s="34">
        <v>6</v>
      </c>
      <c r="K17" s="34">
        <v>2</v>
      </c>
      <c r="L17" s="34">
        <v>1</v>
      </c>
      <c r="M17" s="34">
        <v>4</v>
      </c>
      <c r="N17" s="22"/>
      <c r="O17" s="18"/>
      <c r="P17" s="17"/>
    </row>
    <row r="18" spans="1:16" ht="15" customHeight="1" x14ac:dyDescent="0.15">
      <c r="A18" s="29" t="s">
        <v>32</v>
      </c>
      <c r="B18" s="30" t="s">
        <v>92</v>
      </c>
      <c r="C18" s="38" t="s">
        <v>60</v>
      </c>
      <c r="D18" s="32" t="s">
        <v>14</v>
      </c>
      <c r="E18" s="33" t="s">
        <v>144</v>
      </c>
      <c r="F18" s="34" t="s">
        <v>145</v>
      </c>
      <c r="G18" s="34">
        <v>2</v>
      </c>
      <c r="H18" s="34">
        <f t="shared" si="0"/>
        <v>25</v>
      </c>
      <c r="I18" s="36" t="s">
        <v>168</v>
      </c>
      <c r="J18" s="34">
        <v>6</v>
      </c>
      <c r="K18" s="34">
        <v>3</v>
      </c>
      <c r="L18" s="34">
        <v>1</v>
      </c>
      <c r="M18" s="34">
        <v>4</v>
      </c>
      <c r="O18" s="21"/>
      <c r="P18" s="17"/>
    </row>
    <row r="19" spans="1:16" ht="15" customHeight="1" x14ac:dyDescent="0.15">
      <c r="A19" s="29" t="s">
        <v>33</v>
      </c>
      <c r="B19" s="30" t="s">
        <v>93</v>
      </c>
      <c r="C19" s="32" t="s">
        <v>14</v>
      </c>
      <c r="D19" s="31" t="s">
        <v>59</v>
      </c>
      <c r="E19" s="33" t="s">
        <v>155</v>
      </c>
      <c r="F19" s="34"/>
      <c r="G19" s="34">
        <v>0</v>
      </c>
      <c r="H19" s="34">
        <f t="shared" si="0"/>
        <v>25</v>
      </c>
      <c r="I19" s="36" t="s">
        <v>169</v>
      </c>
      <c r="J19" s="34">
        <v>6</v>
      </c>
      <c r="K19" s="34">
        <v>3</v>
      </c>
      <c r="L19" s="34">
        <v>1</v>
      </c>
      <c r="M19" s="34">
        <v>5</v>
      </c>
    </row>
    <row r="20" spans="1:16" ht="15" customHeight="1" x14ac:dyDescent="0.15">
      <c r="A20" s="29" t="s">
        <v>34</v>
      </c>
      <c r="B20" s="38" t="s">
        <v>94</v>
      </c>
      <c r="C20" s="31" t="s">
        <v>58</v>
      </c>
      <c r="D20" s="32" t="s">
        <v>14</v>
      </c>
      <c r="E20" s="33" t="s">
        <v>156</v>
      </c>
      <c r="F20" s="34"/>
      <c r="G20" s="34">
        <v>0</v>
      </c>
      <c r="H20" s="34">
        <f t="shared" si="0"/>
        <v>25</v>
      </c>
      <c r="I20" s="36" t="s">
        <v>170</v>
      </c>
      <c r="J20" s="34">
        <v>6</v>
      </c>
      <c r="K20" s="34">
        <v>3</v>
      </c>
      <c r="L20" s="34">
        <v>1</v>
      </c>
      <c r="M20" s="34">
        <v>6</v>
      </c>
    </row>
    <row r="21" spans="1:16" ht="15" customHeight="1" x14ac:dyDescent="0.15">
      <c r="A21" s="29" t="s">
        <v>35</v>
      </c>
      <c r="B21" s="38" t="s">
        <v>95</v>
      </c>
      <c r="C21" s="32" t="s">
        <v>14</v>
      </c>
      <c r="D21" s="38" t="s">
        <v>21</v>
      </c>
      <c r="E21" s="33" t="s">
        <v>157</v>
      </c>
      <c r="F21" s="34"/>
      <c r="G21" s="34">
        <v>3</v>
      </c>
      <c r="H21" s="34">
        <f t="shared" si="0"/>
        <v>28</v>
      </c>
      <c r="I21" s="36" t="s">
        <v>171</v>
      </c>
      <c r="J21" s="34">
        <v>7</v>
      </c>
      <c r="K21" s="34">
        <v>3</v>
      </c>
      <c r="L21" s="34">
        <v>1</v>
      </c>
      <c r="M21" s="34">
        <v>6</v>
      </c>
    </row>
    <row r="22" spans="1:16" ht="15" customHeight="1" x14ac:dyDescent="0.15">
      <c r="A22" s="29" t="s">
        <v>36</v>
      </c>
      <c r="B22" s="12" t="s">
        <v>130</v>
      </c>
      <c r="C22" s="32" t="s">
        <v>14</v>
      </c>
      <c r="D22" s="37" t="s">
        <v>27</v>
      </c>
      <c r="E22" s="33" t="s">
        <v>136</v>
      </c>
      <c r="F22" s="34"/>
      <c r="G22" s="34">
        <v>0</v>
      </c>
      <c r="H22" s="34">
        <f t="shared" si="0"/>
        <v>28</v>
      </c>
      <c r="I22" s="36" t="s">
        <v>172</v>
      </c>
      <c r="J22" s="34">
        <v>7</v>
      </c>
      <c r="K22" s="34">
        <v>3</v>
      </c>
      <c r="L22" s="34">
        <v>1</v>
      </c>
      <c r="M22" s="34">
        <v>7</v>
      </c>
    </row>
    <row r="23" spans="1:16" ht="15" customHeight="1" x14ac:dyDescent="0.15">
      <c r="A23" s="29" t="s">
        <v>37</v>
      </c>
      <c r="B23" s="30" t="s">
        <v>96</v>
      </c>
      <c r="C23" s="38" t="s">
        <v>24</v>
      </c>
      <c r="D23" s="32" t="s">
        <v>14</v>
      </c>
      <c r="E23" s="33" t="s">
        <v>157</v>
      </c>
      <c r="F23" s="34"/>
      <c r="G23" s="34">
        <v>0</v>
      </c>
      <c r="H23" s="34">
        <f t="shared" si="0"/>
        <v>28</v>
      </c>
      <c r="I23" s="36" t="s">
        <v>173</v>
      </c>
      <c r="J23" s="34">
        <v>7</v>
      </c>
      <c r="K23" s="34">
        <v>3</v>
      </c>
      <c r="L23" s="34">
        <v>1</v>
      </c>
      <c r="M23" s="34">
        <v>8</v>
      </c>
    </row>
    <row r="24" spans="1:16" ht="15" customHeight="1" x14ac:dyDescent="0.15">
      <c r="A24" s="29" t="s">
        <v>38</v>
      </c>
      <c r="B24" s="30" t="s">
        <v>97</v>
      </c>
      <c r="C24" s="31" t="s">
        <v>57</v>
      </c>
      <c r="D24" s="32" t="s">
        <v>14</v>
      </c>
      <c r="E24" s="33" t="s">
        <v>144</v>
      </c>
      <c r="F24" s="34" t="s">
        <v>154</v>
      </c>
      <c r="G24" s="34">
        <v>2</v>
      </c>
      <c r="H24" s="34">
        <f t="shared" si="0"/>
        <v>30</v>
      </c>
      <c r="I24" s="36" t="s">
        <v>174</v>
      </c>
      <c r="J24" s="34">
        <v>7</v>
      </c>
      <c r="K24" s="34">
        <v>4</v>
      </c>
      <c r="L24" s="34">
        <v>1</v>
      </c>
      <c r="M24" s="34">
        <v>8</v>
      </c>
    </row>
    <row r="25" spans="1:16" ht="15" customHeight="1" x14ac:dyDescent="0.15">
      <c r="A25" s="29" t="s">
        <v>39</v>
      </c>
      <c r="B25" s="30" t="s">
        <v>98</v>
      </c>
      <c r="C25" s="32" t="s">
        <v>14</v>
      </c>
      <c r="D25" s="40" t="s">
        <v>18</v>
      </c>
      <c r="E25" s="33" t="s">
        <v>158</v>
      </c>
      <c r="F25" s="34"/>
      <c r="G25" s="34">
        <v>0</v>
      </c>
      <c r="H25" s="34">
        <f t="shared" si="0"/>
        <v>30</v>
      </c>
      <c r="I25" s="36" t="s">
        <v>175</v>
      </c>
      <c r="J25" s="35">
        <v>7</v>
      </c>
      <c r="K25" s="34">
        <v>4</v>
      </c>
      <c r="L25" s="34">
        <v>1</v>
      </c>
      <c r="M25" s="34">
        <v>9</v>
      </c>
    </row>
    <row r="26" spans="1:16" ht="15" customHeight="1" x14ac:dyDescent="0.15">
      <c r="A26" s="29" t="s">
        <v>40</v>
      </c>
      <c r="B26" s="30" t="s">
        <v>99</v>
      </c>
      <c r="C26" s="37" t="s">
        <v>75</v>
      </c>
      <c r="D26" s="32" t="s">
        <v>14</v>
      </c>
      <c r="E26" s="33" t="s">
        <v>140</v>
      </c>
      <c r="F26" s="34"/>
      <c r="G26" s="34">
        <v>0</v>
      </c>
      <c r="H26" s="34">
        <f t="shared" si="0"/>
        <v>30</v>
      </c>
      <c r="I26" s="36" t="s">
        <v>176</v>
      </c>
      <c r="J26" s="34">
        <v>7</v>
      </c>
      <c r="K26" s="34">
        <v>4</v>
      </c>
      <c r="L26" s="34">
        <v>1</v>
      </c>
      <c r="M26" s="34">
        <v>10</v>
      </c>
    </row>
    <row r="27" spans="1:16" ht="15" customHeight="1" x14ac:dyDescent="0.15">
      <c r="A27" s="29" t="s">
        <v>41</v>
      </c>
      <c r="B27" s="30" t="s">
        <v>100</v>
      </c>
      <c r="C27" s="32" t="s">
        <v>14</v>
      </c>
      <c r="D27" s="39" t="s">
        <v>31</v>
      </c>
      <c r="E27" s="33" t="s">
        <v>159</v>
      </c>
      <c r="F27" s="34"/>
      <c r="G27" s="34">
        <v>0</v>
      </c>
      <c r="H27" s="34">
        <f t="shared" si="0"/>
        <v>30</v>
      </c>
      <c r="I27" s="36" t="s">
        <v>177</v>
      </c>
      <c r="J27" s="34">
        <v>7</v>
      </c>
      <c r="K27" s="34">
        <v>4</v>
      </c>
      <c r="L27" s="34">
        <v>1</v>
      </c>
      <c r="M27" s="34">
        <v>11</v>
      </c>
    </row>
    <row r="28" spans="1:16" ht="15" customHeight="1" x14ac:dyDescent="0.15">
      <c r="A28" s="29" t="s">
        <v>42</v>
      </c>
      <c r="B28" s="30" t="s">
        <v>101</v>
      </c>
      <c r="C28" s="38" t="s">
        <v>56</v>
      </c>
      <c r="D28" s="32" t="s">
        <v>14</v>
      </c>
      <c r="E28" s="33" t="s">
        <v>147</v>
      </c>
      <c r="F28" s="34"/>
      <c r="G28" s="34">
        <v>3</v>
      </c>
      <c r="H28" s="34">
        <f t="shared" si="0"/>
        <v>33</v>
      </c>
      <c r="I28" s="36" t="s">
        <v>178</v>
      </c>
      <c r="J28" s="34">
        <v>8</v>
      </c>
      <c r="K28" s="34">
        <v>4</v>
      </c>
      <c r="L28" s="34">
        <v>1</v>
      </c>
      <c r="M28" s="34">
        <v>11</v>
      </c>
      <c r="O28" s="15"/>
    </row>
    <row r="29" spans="1:16" ht="15" customHeight="1" x14ac:dyDescent="0.15">
      <c r="A29" s="29" t="s">
        <v>43</v>
      </c>
      <c r="B29" s="30" t="s">
        <v>102</v>
      </c>
      <c r="C29" s="32" t="s">
        <v>14</v>
      </c>
      <c r="D29" s="32" t="s">
        <v>86</v>
      </c>
      <c r="E29" s="33" t="s">
        <v>160</v>
      </c>
      <c r="F29" s="34"/>
      <c r="G29" s="34">
        <v>0</v>
      </c>
      <c r="H29" s="34">
        <f t="shared" si="0"/>
        <v>33</v>
      </c>
      <c r="I29" s="36" t="s">
        <v>179</v>
      </c>
      <c r="J29" s="34">
        <v>8</v>
      </c>
      <c r="K29" s="34">
        <v>4</v>
      </c>
      <c r="L29" s="34">
        <v>1</v>
      </c>
      <c r="M29" s="34">
        <v>12</v>
      </c>
      <c r="O29" s="16"/>
    </row>
    <row r="30" spans="1:16" ht="15" customHeight="1" x14ac:dyDescent="0.15">
      <c r="A30" s="29" t="s">
        <v>44</v>
      </c>
      <c r="B30" s="30" t="s">
        <v>103</v>
      </c>
      <c r="C30" s="32" t="s">
        <v>16</v>
      </c>
      <c r="D30" s="32" t="s">
        <v>14</v>
      </c>
      <c r="E30" s="33" t="s">
        <v>161</v>
      </c>
      <c r="F30" s="34"/>
      <c r="G30" s="34">
        <v>0</v>
      </c>
      <c r="H30" s="34">
        <f t="shared" si="0"/>
        <v>33</v>
      </c>
      <c r="I30" s="36" t="s">
        <v>180</v>
      </c>
      <c r="J30" s="34">
        <v>8</v>
      </c>
      <c r="K30" s="34">
        <v>4</v>
      </c>
      <c r="L30" s="34">
        <v>1</v>
      </c>
      <c r="M30" s="34">
        <v>13</v>
      </c>
      <c r="O30" s="16"/>
    </row>
    <row r="31" spans="1:16" ht="15" customHeight="1" x14ac:dyDescent="0.15">
      <c r="A31" s="29" t="s">
        <v>77</v>
      </c>
      <c r="B31" s="30" t="s">
        <v>104</v>
      </c>
      <c r="C31" s="32" t="s">
        <v>14</v>
      </c>
      <c r="D31" s="38" t="s">
        <v>24</v>
      </c>
      <c r="E31" s="33" t="s">
        <v>144</v>
      </c>
      <c r="F31" s="34"/>
      <c r="G31" s="34">
        <v>0</v>
      </c>
      <c r="H31" s="34">
        <f t="shared" si="0"/>
        <v>33</v>
      </c>
      <c r="I31" s="36" t="s">
        <v>181</v>
      </c>
      <c r="J31" s="34">
        <v>8</v>
      </c>
      <c r="K31" s="34">
        <v>4</v>
      </c>
      <c r="L31" s="34">
        <v>1</v>
      </c>
      <c r="M31" s="34">
        <v>14</v>
      </c>
      <c r="O31" s="20"/>
    </row>
    <row r="32" spans="1:16" ht="15" customHeight="1" x14ac:dyDescent="0.15">
      <c r="A32" s="29" t="s">
        <v>45</v>
      </c>
      <c r="B32" s="30" t="s">
        <v>105</v>
      </c>
      <c r="C32" s="31" t="s">
        <v>59</v>
      </c>
      <c r="D32" s="32" t="s">
        <v>14</v>
      </c>
      <c r="E32" s="33" t="s">
        <v>149</v>
      </c>
      <c r="F32" s="34" t="s">
        <v>145</v>
      </c>
      <c r="G32" s="34">
        <v>1</v>
      </c>
      <c r="H32" s="34">
        <f t="shared" si="0"/>
        <v>34</v>
      </c>
      <c r="I32" s="36" t="s">
        <v>182</v>
      </c>
      <c r="J32" s="34">
        <v>8</v>
      </c>
      <c r="K32" s="34">
        <v>4</v>
      </c>
      <c r="L32" s="34">
        <v>2</v>
      </c>
      <c r="M32" s="34">
        <v>14</v>
      </c>
      <c r="O32" s="18"/>
    </row>
    <row r="33" spans="1:16" ht="15" customHeight="1" x14ac:dyDescent="0.15">
      <c r="A33" s="29" t="s">
        <v>46</v>
      </c>
      <c r="B33" s="30" t="s">
        <v>106</v>
      </c>
      <c r="C33" s="37" t="s">
        <v>75</v>
      </c>
      <c r="D33" s="32" t="s">
        <v>14</v>
      </c>
      <c r="E33" s="33" t="s">
        <v>144</v>
      </c>
      <c r="F33" s="34" t="s">
        <v>145</v>
      </c>
      <c r="G33" s="34">
        <v>2</v>
      </c>
      <c r="H33" s="34">
        <f t="shared" si="0"/>
        <v>36</v>
      </c>
      <c r="I33" s="36" t="s">
        <v>183</v>
      </c>
      <c r="J33" s="34">
        <v>8</v>
      </c>
      <c r="K33" s="34">
        <v>5</v>
      </c>
      <c r="L33" s="34">
        <v>2</v>
      </c>
      <c r="M33" s="34">
        <v>14</v>
      </c>
      <c r="O33" s="18"/>
    </row>
    <row r="34" spans="1:16" ht="15" customHeight="1" x14ac:dyDescent="0.15">
      <c r="A34" s="29" t="s">
        <v>47</v>
      </c>
      <c r="B34" s="30" t="s">
        <v>107</v>
      </c>
      <c r="C34" s="32" t="s">
        <v>14</v>
      </c>
      <c r="D34" s="37" t="s">
        <v>27</v>
      </c>
      <c r="E34" s="33" t="s">
        <v>153</v>
      </c>
      <c r="F34" s="34" t="s">
        <v>154</v>
      </c>
      <c r="G34" s="34">
        <v>1</v>
      </c>
      <c r="H34" s="34">
        <f t="shared" si="0"/>
        <v>37</v>
      </c>
      <c r="I34" s="36" t="s">
        <v>184</v>
      </c>
      <c r="J34" s="34">
        <v>8</v>
      </c>
      <c r="K34" s="34">
        <v>5</v>
      </c>
      <c r="L34" s="34">
        <v>3</v>
      </c>
      <c r="M34" s="34">
        <v>14</v>
      </c>
      <c r="O34" s="14"/>
    </row>
    <row r="35" spans="1:16" ht="15" customHeight="1" x14ac:dyDescent="0.15">
      <c r="A35" s="29" t="s">
        <v>48</v>
      </c>
      <c r="B35" s="30" t="s">
        <v>131</v>
      </c>
      <c r="C35" s="32" t="s">
        <v>14</v>
      </c>
      <c r="D35" s="39" t="s">
        <v>31</v>
      </c>
      <c r="E35" s="33" t="s">
        <v>153</v>
      </c>
      <c r="F35" s="34" t="s">
        <v>154</v>
      </c>
      <c r="G35" s="34">
        <v>1</v>
      </c>
      <c r="H35" s="34">
        <f t="shared" si="0"/>
        <v>38</v>
      </c>
      <c r="I35" s="36" t="s">
        <v>185</v>
      </c>
      <c r="J35" s="34">
        <v>8</v>
      </c>
      <c r="K35" s="34">
        <v>5</v>
      </c>
      <c r="L35" s="34">
        <v>4</v>
      </c>
      <c r="M35" s="34">
        <v>14</v>
      </c>
      <c r="O35" s="18"/>
    </row>
    <row r="36" spans="1:16" ht="15" customHeight="1" x14ac:dyDescent="0.15">
      <c r="A36" s="29" t="s">
        <v>49</v>
      </c>
      <c r="B36" s="30" t="s">
        <v>108</v>
      </c>
      <c r="C36" s="32" t="s">
        <v>86</v>
      </c>
      <c r="D36" s="32" t="s">
        <v>14</v>
      </c>
      <c r="E36" s="33" t="s">
        <v>132</v>
      </c>
      <c r="F36" s="34"/>
      <c r="G36" s="34">
        <v>0</v>
      </c>
      <c r="H36" s="34">
        <f t="shared" si="0"/>
        <v>38</v>
      </c>
      <c r="I36" s="36" t="s">
        <v>186</v>
      </c>
      <c r="J36" s="34">
        <v>8</v>
      </c>
      <c r="K36" s="34">
        <v>5</v>
      </c>
      <c r="L36" s="34">
        <v>4</v>
      </c>
      <c r="M36" s="34">
        <v>15</v>
      </c>
      <c r="O36" s="14"/>
    </row>
    <row r="37" spans="1:16" ht="15" customHeight="1" x14ac:dyDescent="0.15">
      <c r="A37" s="29" t="s">
        <v>50</v>
      </c>
      <c r="B37" s="30" t="s">
        <v>109</v>
      </c>
      <c r="C37" s="32" t="s">
        <v>14</v>
      </c>
      <c r="D37" s="32" t="s">
        <v>16</v>
      </c>
      <c r="E37" s="33" t="s">
        <v>153</v>
      </c>
      <c r="F37" s="34" t="s">
        <v>154</v>
      </c>
      <c r="G37" s="34">
        <v>1</v>
      </c>
      <c r="H37" s="34">
        <f t="shared" si="0"/>
        <v>39</v>
      </c>
      <c r="I37" s="36" t="s">
        <v>187</v>
      </c>
      <c r="J37" s="34">
        <v>8</v>
      </c>
      <c r="K37" s="34">
        <v>5</v>
      </c>
      <c r="L37" s="34">
        <v>5</v>
      </c>
      <c r="M37" s="34">
        <v>15</v>
      </c>
      <c r="O37" s="21"/>
    </row>
    <row r="38" spans="1:16" ht="15" customHeight="1" x14ac:dyDescent="0.15">
      <c r="A38" s="29" t="s">
        <v>51</v>
      </c>
      <c r="B38" s="30" t="s">
        <v>110</v>
      </c>
      <c r="C38" s="40" t="s">
        <v>18</v>
      </c>
      <c r="D38" s="32" t="s">
        <v>14</v>
      </c>
      <c r="E38" s="33" t="s">
        <v>162</v>
      </c>
      <c r="F38" s="50" t="s">
        <v>145</v>
      </c>
      <c r="G38" s="34">
        <v>1</v>
      </c>
      <c r="H38" s="34">
        <f t="shared" si="0"/>
        <v>40</v>
      </c>
      <c r="I38" s="36" t="s">
        <v>188</v>
      </c>
      <c r="J38" s="34">
        <v>8</v>
      </c>
      <c r="K38" s="34">
        <v>5</v>
      </c>
      <c r="L38" s="34">
        <v>6</v>
      </c>
      <c r="M38" s="34">
        <v>15</v>
      </c>
      <c r="O38" s="15"/>
      <c r="P38" s="16"/>
    </row>
    <row r="39" spans="1:16" ht="15" customHeight="1" x14ac:dyDescent="0.15">
      <c r="A39" s="38" t="s">
        <v>52</v>
      </c>
      <c r="B39" s="30" t="s">
        <v>111</v>
      </c>
      <c r="C39" s="32" t="s">
        <v>14</v>
      </c>
      <c r="D39" s="38" t="s">
        <v>21</v>
      </c>
      <c r="E39" s="33" t="s">
        <v>163</v>
      </c>
      <c r="F39" s="34"/>
      <c r="G39" s="34">
        <v>3</v>
      </c>
      <c r="H39" s="34">
        <f t="shared" si="0"/>
        <v>43</v>
      </c>
      <c r="I39" s="36" t="s">
        <v>189</v>
      </c>
      <c r="J39" s="34">
        <v>9</v>
      </c>
      <c r="K39" s="34">
        <v>5</v>
      </c>
      <c r="L39" s="34">
        <v>6</v>
      </c>
      <c r="M39" s="34">
        <v>15</v>
      </c>
      <c r="O39" s="16"/>
      <c r="P39" s="17"/>
    </row>
    <row r="40" spans="1:16" ht="15" customHeight="1" x14ac:dyDescent="0.15">
      <c r="A40" s="38" t="s">
        <v>53</v>
      </c>
      <c r="B40" s="30" t="s">
        <v>112</v>
      </c>
      <c r="C40" s="38" t="s">
        <v>60</v>
      </c>
      <c r="D40" s="32" t="s">
        <v>14</v>
      </c>
      <c r="E40" s="33" t="s">
        <v>135</v>
      </c>
      <c r="F40" s="34"/>
      <c r="G40" s="34">
        <v>0</v>
      </c>
      <c r="H40" s="34">
        <f t="shared" si="0"/>
        <v>43</v>
      </c>
      <c r="I40" s="36" t="s">
        <v>190</v>
      </c>
      <c r="J40" s="34">
        <v>9</v>
      </c>
      <c r="K40" s="34">
        <v>5</v>
      </c>
      <c r="L40" s="34">
        <v>6</v>
      </c>
      <c r="M40" s="34">
        <v>16</v>
      </c>
      <c r="O40" s="14"/>
      <c r="P40" s="17"/>
    </row>
    <row r="41" spans="1:16" ht="15" customHeight="1" x14ac:dyDescent="0.15">
      <c r="A41" s="38" t="s">
        <v>54</v>
      </c>
      <c r="B41" s="47" t="s">
        <v>113</v>
      </c>
      <c r="C41" s="32" t="s">
        <v>14</v>
      </c>
      <c r="D41" s="38" t="s">
        <v>56</v>
      </c>
      <c r="E41" s="33" t="s">
        <v>153</v>
      </c>
      <c r="F41" s="34" t="s">
        <v>154</v>
      </c>
      <c r="G41" s="34">
        <v>1</v>
      </c>
      <c r="H41" s="34">
        <f t="shared" si="0"/>
        <v>44</v>
      </c>
      <c r="I41" s="36" t="s">
        <v>191</v>
      </c>
      <c r="J41" s="34">
        <v>9</v>
      </c>
      <c r="K41" s="34">
        <v>5</v>
      </c>
      <c r="L41" s="34">
        <v>7</v>
      </c>
      <c r="M41" s="34">
        <v>16</v>
      </c>
      <c r="O41" s="15"/>
      <c r="P41" s="17"/>
    </row>
    <row r="42" spans="1:16" ht="15" customHeight="1" x14ac:dyDescent="0.15">
      <c r="A42" s="38" t="s">
        <v>55</v>
      </c>
      <c r="B42" s="30" t="s">
        <v>114</v>
      </c>
      <c r="C42" s="31" t="s">
        <v>58</v>
      </c>
      <c r="D42" s="32" t="s">
        <v>14</v>
      </c>
      <c r="E42" s="33" t="s">
        <v>164</v>
      </c>
      <c r="F42" s="34" t="s">
        <v>145</v>
      </c>
      <c r="G42" s="34">
        <v>1</v>
      </c>
      <c r="H42" s="34">
        <f t="shared" si="0"/>
        <v>45</v>
      </c>
      <c r="I42" s="36" t="s">
        <v>192</v>
      </c>
      <c r="J42" s="34">
        <v>9</v>
      </c>
      <c r="K42" s="34">
        <v>5</v>
      </c>
      <c r="L42" s="34">
        <v>8</v>
      </c>
      <c r="M42" s="34">
        <v>16</v>
      </c>
      <c r="O42" s="20"/>
      <c r="P42" s="17"/>
    </row>
    <row r="43" spans="1:16" ht="15" customHeight="1" x14ac:dyDescent="0.15">
      <c r="A43" s="38" t="s">
        <v>61</v>
      </c>
      <c r="B43" s="30" t="s">
        <v>115</v>
      </c>
      <c r="C43" s="32" t="s">
        <v>14</v>
      </c>
      <c r="D43" s="31" t="s">
        <v>57</v>
      </c>
      <c r="E43" s="33" t="s">
        <v>133</v>
      </c>
      <c r="F43" s="34"/>
      <c r="G43" s="34">
        <v>0</v>
      </c>
      <c r="H43" s="34">
        <f t="shared" si="0"/>
        <v>45</v>
      </c>
      <c r="I43" s="36" t="s">
        <v>193</v>
      </c>
      <c r="J43" s="34">
        <v>9</v>
      </c>
      <c r="K43" s="34">
        <v>5</v>
      </c>
      <c r="L43" s="34">
        <v>8</v>
      </c>
      <c r="M43" s="34">
        <v>17</v>
      </c>
      <c r="O43" s="18"/>
      <c r="P43" s="17"/>
    </row>
    <row r="44" spans="1:16" ht="15" customHeight="1" x14ac:dyDescent="0.15">
      <c r="A44" s="38" t="s">
        <v>62</v>
      </c>
      <c r="B44" s="30" t="s">
        <v>116</v>
      </c>
      <c r="C44" s="32" t="s">
        <v>14</v>
      </c>
      <c r="D44" s="37" t="s">
        <v>75</v>
      </c>
      <c r="E44" s="33" t="s">
        <v>135</v>
      </c>
      <c r="F44" s="34"/>
      <c r="G44" s="34">
        <v>3</v>
      </c>
      <c r="H44" s="34">
        <f t="shared" si="0"/>
        <v>48</v>
      </c>
      <c r="I44" s="36" t="s">
        <v>194</v>
      </c>
      <c r="J44" s="34">
        <v>10</v>
      </c>
      <c r="K44" s="34">
        <v>5</v>
      </c>
      <c r="L44" s="34">
        <v>8</v>
      </c>
      <c r="M44" s="34">
        <v>17</v>
      </c>
      <c r="O44" s="18"/>
      <c r="P44" s="16"/>
    </row>
    <row r="45" spans="1:16" ht="15" customHeight="1" x14ac:dyDescent="0.15">
      <c r="A45" s="38" t="s">
        <v>63</v>
      </c>
      <c r="B45" s="30" t="s">
        <v>117</v>
      </c>
      <c r="C45" s="38" t="s">
        <v>27</v>
      </c>
      <c r="D45" s="32" t="s">
        <v>14</v>
      </c>
      <c r="E45" s="33" t="s">
        <v>147</v>
      </c>
      <c r="F45" s="34"/>
      <c r="G45" s="34">
        <v>3</v>
      </c>
      <c r="H45" s="34">
        <f t="shared" si="0"/>
        <v>51</v>
      </c>
      <c r="I45" s="36" t="s">
        <v>195</v>
      </c>
      <c r="J45" s="34">
        <v>11</v>
      </c>
      <c r="K45" s="34">
        <v>5</v>
      </c>
      <c r="L45" s="34">
        <v>8</v>
      </c>
      <c r="M45" s="34">
        <v>17</v>
      </c>
      <c r="O45" s="14"/>
      <c r="P45" s="17"/>
    </row>
    <row r="46" spans="1:16" ht="15" customHeight="1" x14ac:dyDescent="0.15">
      <c r="A46" s="38" t="s">
        <v>64</v>
      </c>
      <c r="B46" s="30" t="s">
        <v>118</v>
      </c>
      <c r="C46" s="39" t="s">
        <v>31</v>
      </c>
      <c r="D46" s="41" t="s">
        <v>14</v>
      </c>
      <c r="E46" s="33" t="s">
        <v>132</v>
      </c>
      <c r="F46" s="34"/>
      <c r="G46" s="34">
        <v>0</v>
      </c>
      <c r="H46" s="34">
        <f t="shared" si="0"/>
        <v>51</v>
      </c>
      <c r="I46" s="36" t="s">
        <v>196</v>
      </c>
      <c r="J46" s="34">
        <v>11</v>
      </c>
      <c r="K46" s="34">
        <v>5</v>
      </c>
      <c r="L46" s="34">
        <v>8</v>
      </c>
      <c r="M46" s="34">
        <v>18</v>
      </c>
      <c r="O46" s="18"/>
      <c r="P46" s="17"/>
    </row>
    <row r="47" spans="1:16" ht="15" customHeight="1" x14ac:dyDescent="0.15">
      <c r="A47" s="38" t="s">
        <v>65</v>
      </c>
      <c r="B47" s="30" t="s">
        <v>119</v>
      </c>
      <c r="C47" s="32" t="s">
        <v>14</v>
      </c>
      <c r="D47" s="31" t="s">
        <v>59</v>
      </c>
      <c r="E47" s="33" t="s">
        <v>197</v>
      </c>
      <c r="F47" s="34"/>
      <c r="G47" s="34">
        <v>0</v>
      </c>
      <c r="H47" s="34">
        <f t="shared" si="0"/>
        <v>51</v>
      </c>
      <c r="I47" s="36" t="s">
        <v>198</v>
      </c>
      <c r="J47" s="34">
        <v>11</v>
      </c>
      <c r="K47" s="34">
        <v>5</v>
      </c>
      <c r="L47" s="34">
        <v>8</v>
      </c>
      <c r="M47" s="34">
        <v>19</v>
      </c>
      <c r="O47" s="14"/>
      <c r="P47" s="17"/>
    </row>
    <row r="48" spans="1:16" ht="15" customHeight="1" x14ac:dyDescent="0.15">
      <c r="A48" s="38" t="s">
        <v>66</v>
      </c>
      <c r="B48" s="30" t="s">
        <v>120</v>
      </c>
      <c r="C48" s="32" t="s">
        <v>14</v>
      </c>
      <c r="D48" s="38" t="s">
        <v>60</v>
      </c>
      <c r="E48" s="33" t="s">
        <v>149</v>
      </c>
      <c r="F48" s="34"/>
      <c r="G48" s="34">
        <v>3</v>
      </c>
      <c r="H48" s="34">
        <f t="shared" si="0"/>
        <v>54</v>
      </c>
      <c r="I48" s="36" t="s">
        <v>199</v>
      </c>
      <c r="J48" s="34">
        <v>12</v>
      </c>
      <c r="K48" s="34">
        <v>5</v>
      </c>
      <c r="L48" s="34">
        <v>8</v>
      </c>
      <c r="M48" s="34">
        <v>19</v>
      </c>
      <c r="O48" s="21"/>
      <c r="P48" s="17"/>
    </row>
    <row r="49" spans="1:16" ht="15" customHeight="1" x14ac:dyDescent="0.15">
      <c r="A49" s="38" t="s">
        <v>67</v>
      </c>
      <c r="B49" s="30" t="s">
        <v>121</v>
      </c>
      <c r="C49" s="32" t="s">
        <v>16</v>
      </c>
      <c r="D49" s="32" t="s">
        <v>14</v>
      </c>
      <c r="E49" s="33" t="s">
        <v>144</v>
      </c>
      <c r="F49" s="34" t="s">
        <v>145</v>
      </c>
      <c r="G49" s="34">
        <v>2</v>
      </c>
      <c r="H49" s="34">
        <f t="shared" si="0"/>
        <v>56</v>
      </c>
      <c r="I49" s="36" t="s">
        <v>200</v>
      </c>
      <c r="J49" s="34">
        <v>12</v>
      </c>
      <c r="K49" s="34">
        <v>6</v>
      </c>
      <c r="L49" s="34">
        <v>8</v>
      </c>
      <c r="M49" s="34">
        <v>19</v>
      </c>
      <c r="O49" s="15"/>
      <c r="P49" s="17"/>
    </row>
    <row r="50" spans="1:16" ht="15" customHeight="1" x14ac:dyDescent="0.15">
      <c r="A50" s="38" t="s">
        <v>68</v>
      </c>
      <c r="B50" s="30" t="s">
        <v>122</v>
      </c>
      <c r="C50" s="32" t="s">
        <v>14</v>
      </c>
      <c r="D50" s="40" t="s">
        <v>18</v>
      </c>
      <c r="E50" s="33" t="s">
        <v>160</v>
      </c>
      <c r="F50" s="34"/>
      <c r="G50" s="34">
        <v>0</v>
      </c>
      <c r="H50" s="34">
        <f t="shared" si="0"/>
        <v>56</v>
      </c>
      <c r="I50" s="36" t="s">
        <v>201</v>
      </c>
      <c r="J50" s="34">
        <v>12</v>
      </c>
      <c r="K50" s="34">
        <v>6</v>
      </c>
      <c r="L50" s="34">
        <v>8</v>
      </c>
      <c r="M50" s="34">
        <v>20</v>
      </c>
      <c r="O50" s="18"/>
      <c r="P50" s="17"/>
    </row>
    <row r="51" spans="1:16" ht="15" customHeight="1" x14ac:dyDescent="0.15">
      <c r="A51" s="38" t="s">
        <v>69</v>
      </c>
      <c r="B51" s="30" t="s">
        <v>124</v>
      </c>
      <c r="C51" s="38" t="s">
        <v>56</v>
      </c>
      <c r="D51" s="32" t="s">
        <v>14</v>
      </c>
      <c r="E51" s="33" t="s">
        <v>140</v>
      </c>
      <c r="F51" s="34"/>
      <c r="G51" s="34">
        <v>0</v>
      </c>
      <c r="H51" s="34">
        <f t="shared" si="0"/>
        <v>56</v>
      </c>
      <c r="I51" s="36" t="s">
        <v>202</v>
      </c>
      <c r="J51" s="34">
        <v>12</v>
      </c>
      <c r="K51" s="34">
        <v>6</v>
      </c>
      <c r="L51" s="34">
        <v>8</v>
      </c>
      <c r="M51" s="34">
        <v>21</v>
      </c>
      <c r="O51" s="18"/>
      <c r="P51" s="17"/>
    </row>
    <row r="52" spans="1:16" ht="15" customHeight="1" x14ac:dyDescent="0.15">
      <c r="A52" s="38" t="s">
        <v>70</v>
      </c>
      <c r="B52" s="30" t="s">
        <v>123</v>
      </c>
      <c r="C52" s="31" t="s">
        <v>57</v>
      </c>
      <c r="D52" s="32" t="s">
        <v>14</v>
      </c>
      <c r="E52" s="33" t="s">
        <v>203</v>
      </c>
      <c r="F52" s="34"/>
      <c r="G52" s="34">
        <v>0</v>
      </c>
      <c r="H52" s="34">
        <f t="shared" si="0"/>
        <v>56</v>
      </c>
      <c r="I52" s="36" t="s">
        <v>204</v>
      </c>
      <c r="J52" s="34">
        <v>12</v>
      </c>
      <c r="K52" s="34">
        <v>6</v>
      </c>
      <c r="L52" s="34">
        <v>8</v>
      </c>
      <c r="M52" s="34">
        <v>22</v>
      </c>
      <c r="O52" s="17"/>
      <c r="P52" s="17"/>
    </row>
    <row r="53" spans="1:16" ht="15" customHeight="1" x14ac:dyDescent="0.15">
      <c r="A53" s="38" t="s">
        <v>71</v>
      </c>
      <c r="B53" s="30" t="s">
        <v>125</v>
      </c>
      <c r="C53" s="32" t="s">
        <v>14</v>
      </c>
      <c r="D53" s="32" t="s">
        <v>86</v>
      </c>
      <c r="E53" s="33" t="s">
        <v>135</v>
      </c>
      <c r="F53" s="34"/>
      <c r="G53" s="34">
        <v>3</v>
      </c>
      <c r="H53" s="34">
        <f t="shared" si="0"/>
        <v>59</v>
      </c>
      <c r="I53" s="44" t="s">
        <v>205</v>
      </c>
      <c r="J53" s="44">
        <v>13</v>
      </c>
      <c r="K53" s="44">
        <v>6</v>
      </c>
      <c r="L53" s="44">
        <v>8</v>
      </c>
      <c r="M53" s="45">
        <v>22</v>
      </c>
      <c r="O53" s="17"/>
      <c r="P53" s="17"/>
    </row>
    <row r="54" spans="1:16" ht="15" customHeight="1" x14ac:dyDescent="0.15">
      <c r="A54" s="38" t="s">
        <v>72</v>
      </c>
      <c r="B54" s="30" t="s">
        <v>127</v>
      </c>
      <c r="C54" s="38" t="s">
        <v>21</v>
      </c>
      <c r="D54" s="32" t="s">
        <v>14</v>
      </c>
      <c r="E54" s="42" t="s">
        <v>149</v>
      </c>
      <c r="F54" s="42"/>
      <c r="G54" s="43">
        <v>0</v>
      </c>
      <c r="H54" s="34">
        <f t="shared" si="0"/>
        <v>59</v>
      </c>
      <c r="I54" s="36" t="s">
        <v>206</v>
      </c>
      <c r="J54" s="46">
        <v>13</v>
      </c>
      <c r="K54" s="46">
        <v>6</v>
      </c>
      <c r="L54" s="34">
        <v>8</v>
      </c>
      <c r="M54" s="46">
        <v>23</v>
      </c>
      <c r="O54" s="16"/>
    </row>
    <row r="55" spans="1:16" ht="15" customHeight="1" x14ac:dyDescent="0.15">
      <c r="A55" s="38" t="s">
        <v>73</v>
      </c>
      <c r="B55" s="30" t="s">
        <v>126</v>
      </c>
      <c r="C55" s="38" t="s">
        <v>24</v>
      </c>
      <c r="D55" s="32" t="s">
        <v>14</v>
      </c>
      <c r="E55" s="33" t="s">
        <v>207</v>
      </c>
      <c r="F55" s="34"/>
      <c r="G55" s="34">
        <v>0</v>
      </c>
      <c r="H55" s="34">
        <f t="shared" si="0"/>
        <v>59</v>
      </c>
      <c r="I55" s="36" t="s">
        <v>208</v>
      </c>
      <c r="J55" s="34">
        <v>13</v>
      </c>
      <c r="K55" s="34">
        <v>6</v>
      </c>
      <c r="L55" s="34">
        <v>8</v>
      </c>
      <c r="M55" s="34">
        <v>24</v>
      </c>
      <c r="O55" s="17"/>
    </row>
    <row r="56" spans="1:16" ht="15" customHeight="1" x14ac:dyDescent="0.15">
      <c r="A56" s="38" t="s">
        <v>74</v>
      </c>
      <c r="B56" s="30" t="s">
        <v>128</v>
      </c>
      <c r="C56" s="32" t="s">
        <v>14</v>
      </c>
      <c r="D56" s="31" t="s">
        <v>58</v>
      </c>
      <c r="E56" s="33" t="s">
        <v>209</v>
      </c>
      <c r="F56" s="34" t="s">
        <v>154</v>
      </c>
      <c r="G56" s="34">
        <v>1</v>
      </c>
      <c r="H56" s="34">
        <f t="shared" si="0"/>
        <v>60</v>
      </c>
      <c r="I56" s="44" t="s">
        <v>210</v>
      </c>
      <c r="J56" s="44">
        <v>13</v>
      </c>
      <c r="K56" s="44">
        <v>6</v>
      </c>
      <c r="L56" s="44">
        <v>9</v>
      </c>
      <c r="M56" s="45">
        <v>24</v>
      </c>
    </row>
    <row r="57" spans="1:16" ht="15" customHeight="1" x14ac:dyDescent="0.15">
      <c r="A57" s="23"/>
      <c r="B57" s="24"/>
      <c r="C57" s="48"/>
      <c r="D57" s="15"/>
      <c r="E57" s="25"/>
      <c r="F57" s="27"/>
      <c r="G57" s="27"/>
      <c r="H57" s="26"/>
      <c r="I57" s="27"/>
      <c r="J57" s="27"/>
      <c r="K57" s="27"/>
      <c r="L57" s="27"/>
      <c r="M57" s="28"/>
    </row>
    <row r="58" spans="1:16" ht="15" customHeight="1" x14ac:dyDescent="0.15">
      <c r="A58" s="23"/>
      <c r="B58" s="24"/>
      <c r="C58" s="49"/>
      <c r="D58" s="14" t="s">
        <v>211</v>
      </c>
      <c r="E58" s="25"/>
      <c r="F58" s="27"/>
      <c r="G58" s="27"/>
      <c r="H58" s="26"/>
      <c r="I58" s="27"/>
      <c r="J58" s="27"/>
      <c r="K58" s="27"/>
      <c r="L58" s="28"/>
      <c r="M58" s="28"/>
    </row>
    <row r="59" spans="1:16" ht="15" customHeight="1" x14ac:dyDescent="0.15">
      <c r="A59" s="23"/>
      <c r="B59" s="24"/>
      <c r="C59" s="14"/>
      <c r="D59" s="16"/>
      <c r="E59" s="25"/>
      <c r="F59" s="27"/>
      <c r="G59" s="27"/>
      <c r="H59" s="26"/>
      <c r="I59" s="27"/>
      <c r="J59" s="27"/>
      <c r="K59" s="28"/>
      <c r="L59" s="28"/>
      <c r="M59" s="28"/>
    </row>
    <row r="60" spans="1:16" ht="15" customHeight="1" x14ac:dyDescent="0.15">
      <c r="B60" s="14"/>
      <c r="E60" s="11"/>
      <c r="F60" s="11"/>
      <c r="G60" s="11"/>
    </row>
    <row r="61" spans="1:16" ht="15" customHeight="1" x14ac:dyDescent="0.15">
      <c r="B61" s="19"/>
      <c r="E61" s="11"/>
      <c r="F61" s="11"/>
      <c r="G61" s="11"/>
      <c r="H61" s="11"/>
      <c r="I61" s="11"/>
      <c r="J61" s="11"/>
    </row>
    <row r="62" spans="1:16" ht="15" customHeight="1" x14ac:dyDescent="0.15">
      <c r="B62" s="12"/>
      <c r="E62" s="11"/>
      <c r="F62" s="11"/>
      <c r="G62" s="11"/>
      <c r="H62" s="11"/>
      <c r="I62" s="11"/>
      <c r="J62" s="11"/>
    </row>
    <row r="63" spans="1:16" ht="15" customHeight="1" x14ac:dyDescent="0.15">
      <c r="B63" s="12"/>
      <c r="E63" s="11"/>
      <c r="F63" s="11"/>
      <c r="G63" s="11"/>
      <c r="H63" s="11"/>
      <c r="I63" s="11"/>
      <c r="J63" s="11"/>
    </row>
    <row r="64" spans="1:16" ht="15" customHeight="1" x14ac:dyDescent="0.15">
      <c r="B64" s="12"/>
      <c r="E64" s="11"/>
      <c r="F64" s="11"/>
      <c r="G64" s="11"/>
      <c r="H64" s="11"/>
      <c r="I64" s="11"/>
      <c r="J64" s="11"/>
      <c r="K64" s="11"/>
      <c r="L64" s="11"/>
    </row>
    <row r="65" spans="2:2" ht="15" customHeight="1" x14ac:dyDescent="0.15">
      <c r="B65" s="13"/>
    </row>
    <row r="66" spans="2:2" ht="15" customHeight="1" x14ac:dyDescent="0.15">
      <c r="B66" s="13"/>
    </row>
    <row r="67" spans="2:2" ht="15" customHeight="1" x14ac:dyDescent="0.15"/>
    <row r="68" spans="2:2" ht="15" customHeight="1" x14ac:dyDescent="0.15"/>
    <row r="69" spans="2:2" ht="15" customHeight="1" x14ac:dyDescent="0.15"/>
    <row r="70" spans="2:2" ht="15" customHeight="1" x14ac:dyDescent="0.15"/>
    <row r="71" spans="2:2" ht="15" customHeight="1" x14ac:dyDescent="0.15"/>
    <row r="72" spans="2:2" ht="15" customHeight="1" x14ac:dyDescent="0.15"/>
    <row r="73" spans="2:2" ht="15" customHeight="1" x14ac:dyDescent="0.15"/>
    <row r="74" spans="2:2" ht="15" customHeight="1" x14ac:dyDescent="0.15"/>
    <row r="75" spans="2:2" ht="15" customHeight="1" x14ac:dyDescent="0.15"/>
    <row r="76" spans="2:2" ht="15" customHeight="1" x14ac:dyDescent="0.15"/>
    <row r="77" spans="2:2" ht="15" customHeight="1" x14ac:dyDescent="0.15"/>
    <row r="78" spans="2:2" ht="15" customHeight="1" x14ac:dyDescent="0.15"/>
    <row r="79" spans="2:2" ht="15" customHeight="1" x14ac:dyDescent="0.15"/>
    <row r="80" spans="2:2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</sheetData>
  <sortState xmlns:xlrd2="http://schemas.microsoft.com/office/spreadsheetml/2017/richdata2" ref="O7:P18">
    <sortCondition ref="O5:O18"/>
  </sortState>
  <phoneticPr fontId="12" type="noConversion"/>
  <pageMargins left="0" right="0" top="0" bottom="0" header="0" footer="0"/>
  <pageSetup paperSize="9" orientation="portrait" verticalDpi="2048" r:id="rId1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Arbeitsbl. 1 - Tabelle 1 - Tabe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2013-12-15T18:37:26Z</dcterms:created>
  <dcterms:modified xsi:type="dcterms:W3CDTF">2026-02-27T14:24:05Z</dcterms:modified>
  <cp:category/>
  <cp:contentStatus/>
</cp:coreProperties>
</file>